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hidePivotFieldList="1"/>
  <mc:AlternateContent xmlns:mc="http://schemas.openxmlformats.org/markup-compatibility/2006">
    <mc:Choice Requires="x15">
      <x15ac:absPath xmlns:x15ac="http://schemas.microsoft.com/office/spreadsheetml/2010/11/ac" url="F:\@ 01-IDV-2022\@4-EEC HR Club\02 EEC Survey\@ 2-E-Survey-Bonus\EEC HR-Survey-Bonus-23-01\"/>
    </mc:Choice>
  </mc:AlternateContent>
  <xr:revisionPtr revIDLastSave="0" documentId="13_ncr:1_{751A0991-A794-4BDC-9601-77F684AE0F3A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Index" sheetId="4" r:id="rId1"/>
    <sheet name="Form" sheetId="1" r:id="rId2"/>
  </sheets>
  <definedNames>
    <definedName name="_xlnm._FilterDatabase" localSheetId="1" hidden="1">Form!$A$4:$AR$6</definedName>
    <definedName name="_xlnm.Print_Area" localSheetId="0">Index!$A$2:$U$35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D5" i="1" l="1"/>
  <c r="Z5" i="1" l="1"/>
  <c r="C5" i="1" l="1"/>
  <c r="B5" i="1"/>
  <c r="A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Author</author>
    <author>Anusorn Inthachet</author>
  </authors>
  <commentList>
    <comment ref="P3" authorId="0" shapeId="0" xr:uid="{00000000-0006-0000-0100-000001000000}">
      <text>
        <r>
          <rPr>
            <b/>
            <sz val="11"/>
            <color indexed="81"/>
            <rFont val="Tahoma"/>
            <family val="2"/>
          </rPr>
          <t>EEC HR Club:</t>
        </r>
        <r>
          <rPr>
            <sz val="11"/>
            <color indexed="81"/>
            <rFont val="Tahoma"/>
            <family val="2"/>
          </rPr>
          <t xml:space="preserve">
เพื่อความสะดวกด้านการประสานงาน
กรุณากรอกรายละเอียดให้ครบถ้วน</t>
        </r>
      </text>
    </comment>
    <comment ref="E4" authorId="1" shapeId="0" xr:uid="{F9A81AEC-D7FA-44BE-B43B-1D6733B9ABD7}">
      <text>
        <r>
          <rPr>
            <b/>
            <sz val="9"/>
            <color indexed="81"/>
            <rFont val="Tahoma"/>
            <family val="2"/>
          </rPr>
          <t xml:space="preserve">EEC HR Club:
</t>
        </r>
        <r>
          <rPr>
            <sz val="11"/>
            <color indexed="81"/>
            <rFont val="Tahoma"/>
            <family val="2"/>
          </rPr>
          <t>ท่านยินยอมให้ทางชมรม EEC HR Club ทำการจัดเก็บ ใช้ และเปิดเผยข้อมูลของการสำรวจฯ ครั้งนี้ได้ตามวัตถุประสงค์</t>
        </r>
      </text>
    </comment>
    <comment ref="G4" authorId="0" shapeId="0" xr:uid="{00000000-0006-0000-0100-000002000000}">
      <text>
        <r>
          <rPr>
            <b/>
            <sz val="11.5"/>
            <color indexed="81"/>
            <rFont val="Tahoma"/>
            <family val="2"/>
          </rPr>
          <t>EEC HR Club:</t>
        </r>
        <r>
          <rPr>
            <sz val="11.5"/>
            <color indexed="81"/>
            <rFont val="Tahoma"/>
            <family val="2"/>
          </rPr>
          <t xml:space="preserve">
กรุณาพิมพ์ชื่อบริษัทหรือองค์กรให้ถูกต้อง</t>
        </r>
      </text>
    </comment>
    <comment ref="W4" authorId="0" shapeId="0" xr:uid="{00000000-0006-0000-0100-000003000000}">
      <text>
        <r>
          <rPr>
            <b/>
            <sz val="11"/>
            <color indexed="81"/>
            <rFont val="Tahoma"/>
            <family val="2"/>
          </rPr>
          <t xml:space="preserve">EEC HR Club:
</t>
        </r>
        <r>
          <rPr>
            <sz val="11"/>
            <color indexed="81"/>
            <rFont val="Tahoma"/>
            <family val="2"/>
          </rPr>
          <t>ระบุ "</t>
        </r>
        <r>
          <rPr>
            <b/>
            <sz val="11"/>
            <color indexed="81"/>
            <rFont val="Tahoma"/>
            <family val="2"/>
          </rPr>
          <t>ตัวเลข</t>
        </r>
        <r>
          <rPr>
            <sz val="11"/>
            <color indexed="81"/>
            <rFont val="Tahoma"/>
            <family val="2"/>
          </rPr>
          <t>" จำนวนพนักงานประจำ
ณ วันที่ 1-ต.ค.-65</t>
        </r>
      </text>
    </comment>
    <comment ref="X4" authorId="0" shapeId="0" xr:uid="{00000000-0006-0000-0100-000004000000}">
      <text>
        <r>
          <rPr>
            <b/>
            <sz val="11"/>
            <color indexed="81"/>
            <rFont val="Tahoma"/>
            <family val="2"/>
          </rPr>
          <t xml:space="preserve">EEC HR Club:
ระบุ "ตัวเลข" </t>
        </r>
        <r>
          <rPr>
            <sz val="11"/>
            <color indexed="81"/>
            <rFont val="Tahoma"/>
            <family val="2"/>
          </rPr>
          <t>จำนวนพนักงาน Subcontractor
ณ วันที่ 1-ต.ค.-65</t>
        </r>
      </text>
    </comment>
    <comment ref="Z4" authorId="0" shapeId="0" xr:uid="{00000000-0006-0000-0100-000005000000}">
      <text>
        <r>
          <rPr>
            <b/>
            <sz val="11"/>
            <color indexed="81"/>
            <rFont val="Tahoma"/>
            <family val="2"/>
          </rPr>
          <t xml:space="preserve">EEC HR Club:
</t>
        </r>
        <r>
          <rPr>
            <sz val="11"/>
            <color indexed="81"/>
            <rFont val="Tahoma"/>
            <family val="2"/>
          </rPr>
          <t>จำนวนพนักงานทั้งหมด
ณ วันที่ 1-ต.ค.-65</t>
        </r>
      </text>
    </comment>
    <comment ref="AA4" authorId="0" shapeId="0" xr:uid="{00000000-0006-0000-0100-000006000000}">
      <text>
        <r>
          <rPr>
            <b/>
            <sz val="11"/>
            <color indexed="81"/>
            <rFont val="Tahoma"/>
            <family val="2"/>
          </rPr>
          <t>EEC HR Club:</t>
        </r>
        <r>
          <rPr>
            <sz val="11"/>
            <color indexed="81"/>
            <rFont val="Tahoma"/>
            <family val="2"/>
          </rPr>
          <t xml:space="preserve">
Turnover Rate (พนักงานประจำ)</t>
        </r>
      </text>
    </comment>
    <comment ref="AB4" authorId="0" shapeId="0" xr:uid="{00000000-0006-0000-0100-000007000000}">
      <text>
        <r>
          <rPr>
            <b/>
            <sz val="11"/>
            <color indexed="81"/>
            <rFont val="Tahoma"/>
            <family val="2"/>
          </rPr>
          <t>EEC HR Club:</t>
        </r>
        <r>
          <rPr>
            <sz val="11"/>
            <color indexed="81"/>
            <rFont val="Tahoma"/>
            <family val="2"/>
          </rPr>
          <t xml:space="preserve">
Turnover Rate (Subcontractor)</t>
        </r>
      </text>
    </comment>
    <comment ref="AE4" authorId="0" shapeId="0" xr:uid="{00000000-0006-0000-0100-000008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โบนัส (บาท)</t>
        </r>
      </text>
    </comment>
    <comment ref="AF4" authorId="0" shapeId="0" xr:uid="{00000000-0006-0000-0100-000009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เงินบวกพิเศษ (บาท)</t>
        </r>
      </text>
    </comment>
    <comment ref="AG4" authorId="0" shapeId="0" xr:uid="{00000000-0006-0000-0100-00000A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ระบุเดือนที่จ่ายโบนัส</t>
        </r>
      </text>
    </comment>
    <comment ref="AH4" authorId="0" shapeId="0" xr:uid="{00000000-0006-0000-0100-00000B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โบนัส (บาท)</t>
        </r>
      </text>
    </comment>
    <comment ref="AI4" authorId="0" shapeId="0" xr:uid="{00000000-0006-0000-0100-00000C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เงินบวกพิเศษ (บาท)</t>
        </r>
      </text>
    </comment>
    <comment ref="AJ4" authorId="0" shapeId="0" xr:uid="{00000000-0006-0000-0100-00000D000000}">
      <text>
        <r>
          <rPr>
            <b/>
            <sz val="12"/>
            <color indexed="81"/>
            <rFont val="Tahoma"/>
            <family val="2"/>
          </rPr>
          <t>EEC HR Club:</t>
        </r>
        <r>
          <rPr>
            <sz val="12"/>
            <color indexed="81"/>
            <rFont val="Tahoma"/>
            <family val="2"/>
          </rPr>
          <t xml:space="preserve">
ระบุเดือนที่จ่ายโบนัส</t>
        </r>
      </text>
    </comment>
    <comment ref="AM4" authorId="0" shapeId="0" xr:uid="{00000000-0006-0000-0100-00000E000000}">
      <text>
        <r>
          <rPr>
            <b/>
            <sz val="11"/>
            <color indexed="81"/>
            <rFont val="Tahoma"/>
            <family val="2"/>
          </rPr>
          <t>EEC HR Club</t>
        </r>
        <r>
          <rPr>
            <sz val="11"/>
            <color indexed="81"/>
            <rFont val="Tahoma"/>
            <family val="2"/>
          </rPr>
          <t>:
ระบุเดือนที่ปรับเงินเดือน</t>
        </r>
      </text>
    </comment>
    <comment ref="AP4" authorId="0" shapeId="0" xr:uid="{00000000-0006-0000-0100-00000F000000}">
      <text>
        <r>
          <rPr>
            <b/>
            <sz val="11"/>
            <color indexed="81"/>
            <rFont val="Tahoma"/>
            <family val="2"/>
          </rPr>
          <t>EEC HR Club</t>
        </r>
        <r>
          <rPr>
            <sz val="11"/>
            <color indexed="81"/>
            <rFont val="Tahoma"/>
            <family val="2"/>
          </rPr>
          <t>:
ระบุเดือนที่ปรับเงินเดือน</t>
        </r>
      </text>
    </comment>
  </commentList>
</comments>
</file>

<file path=xl/sharedStrings.xml><?xml version="1.0" encoding="utf-8"?>
<sst xmlns="http://schemas.openxmlformats.org/spreadsheetml/2006/main" count="89" uniqueCount="87">
  <si>
    <t>ระยอง</t>
  </si>
  <si>
    <t>ปลวกแดง</t>
  </si>
  <si>
    <t>มาบยางพร</t>
  </si>
  <si>
    <t>Dec</t>
  </si>
  <si>
    <t>Automotive Parts</t>
  </si>
  <si>
    <t>นาย</t>
  </si>
  <si>
    <t>No</t>
  </si>
  <si>
    <t>Apr</t>
  </si>
  <si>
    <t>1.) Gerneral Informartion: ข้อมูลทั่วไป</t>
  </si>
  <si>
    <t>ประเภท</t>
  </si>
  <si>
    <t>ชื่อบริษัท</t>
  </si>
  <si>
    <t>Company name</t>
  </si>
  <si>
    <t>Nationality</t>
  </si>
  <si>
    <t>Kind of business
or industry</t>
  </si>
  <si>
    <t>Products Name 
ตัวอย่างชื่อผลิตภัณฑ์</t>
  </si>
  <si>
    <t>ชื่อนิคมอุตสาหกรรม</t>
  </si>
  <si>
    <t>ตำบล</t>
  </si>
  <si>
    <t>อำเภอ</t>
  </si>
  <si>
    <t>จังหวัด</t>
  </si>
  <si>
    <t>คำ
นำหน้า</t>
  </si>
  <si>
    <t>ชื่อ นามสกุล (ภาษาไทย)</t>
  </si>
  <si>
    <t>Position</t>
  </si>
  <si>
    <t>Dept./Div.</t>
  </si>
  <si>
    <t>Mobile</t>
  </si>
  <si>
    <t>Line ID</t>
  </si>
  <si>
    <t>E-mail 
(Official e mail)</t>
  </si>
  <si>
    <t>3.3) พนักงานสัญญาจ้างอื่นๆ</t>
  </si>
  <si>
    <t>ประเด็นอื่นๆ ที่ต้องการให้ EEC HR Club ทำการสำรวจ</t>
  </si>
  <si>
    <t>EEC HR Club</t>
  </si>
  <si>
    <t>สมัครสมาชิก</t>
  </si>
  <si>
    <t>Line Square</t>
  </si>
  <si>
    <t>นอกเขตนิคมฯ</t>
  </si>
  <si>
    <t>กิจกรรมที่เกี่ยวข้อง</t>
  </si>
  <si>
    <t>แบบฟอร์มการสำรวจข้อมูลการจ่ายโบนัสปี 2565 และการปรับขึ้นค่าจ้างปี 2566 (ครั้งที่1)</t>
  </si>
  <si>
    <t>ตัวอย่าง</t>
  </si>
  <si>
    <t>บริษัท เอเอ็นเอส โปรดัคชั่น จำกัด</t>
  </si>
  <si>
    <t>ANS Production Co.,Ltd.</t>
  </si>
  <si>
    <t>Thai-Japanese</t>
  </si>
  <si>
    <t>Stamping parts</t>
  </si>
  <si>
    <t>สมชัย สมใจดี</t>
  </si>
  <si>
    <t>Human Resource Manager</t>
  </si>
  <si>
    <t>Human Resource Department</t>
  </si>
  <si>
    <t>somchai</t>
  </si>
  <si>
    <t>somchai@ans.co.th</t>
  </si>
  <si>
    <t>บริษัทจำกัด</t>
  </si>
  <si>
    <t>3.1) จำนวนพนักงานประจำ</t>
  </si>
  <si>
    <t>3.2) จำนวนพนักงาน Subcontractor</t>
  </si>
  <si>
    <t>4.2) พนักงาน Subcontractor (%)</t>
  </si>
  <si>
    <t>4.1) พนักงานประจำ (%)</t>
  </si>
  <si>
    <t>4.3) พนักงานสัญญาจ้างอื่นๆ  (%)</t>
  </si>
  <si>
    <t>10,000 บาท สำหรับพนักงานทุกคร</t>
  </si>
  <si>
    <t>12,000 บาท สำหรับพนักงานทุกคร</t>
  </si>
  <si>
    <t>100 บาทต่อเดือน</t>
  </si>
  <si>
    <t>120 บาทต่อเดือน</t>
  </si>
  <si>
    <r>
      <rPr>
        <b/>
        <sz val="12"/>
        <color theme="1"/>
        <rFont val="Tahoma"/>
        <family val="2"/>
      </rPr>
      <t>ระยะเวลาการสำรวจฯ</t>
    </r>
    <r>
      <rPr>
        <sz val="12"/>
        <color theme="1"/>
        <rFont val="Tahoma"/>
        <family val="2"/>
      </rPr>
      <t xml:space="preserve"> : วันที่ 15 ต.ค. ถึง 30 พ.ย. 65</t>
    </r>
  </si>
  <si>
    <t>ส่งแบบสำรวจนี้กลับมายังอีเมลด้านล่างเท่านั้น</t>
  </si>
  <si>
    <t>eechrclub@gmail.com</t>
  </si>
  <si>
    <t>กรอกข้อมูลที่นี่ ==&gt;&gt;</t>
  </si>
  <si>
    <t>3.4) Total
= 3.1 + 3.2 + 3.3</t>
  </si>
  <si>
    <t>4.4) Average of all employees (%)</t>
  </si>
  <si>
    <t>สรุปผลการสำรวจการจ่ายโบนัสประจำปี 2565 และการปรับขึ้นค่าจ้างปี 2566 รอบที่ 1</t>
  </si>
  <si>
    <t>ไม่อนุญาต</t>
  </si>
  <si>
    <t>ส่วนนี้ "สำคัญมาก"</t>
  </si>
  <si>
    <r>
      <t>5.1) Bonus-</t>
    </r>
    <r>
      <rPr>
        <b/>
        <sz val="11"/>
        <color theme="1" tint="0.14999847407452621"/>
        <rFont val="Tahoma"/>
        <family val="2"/>
      </rPr>
      <t xml:space="preserve">2021
</t>
    </r>
    <r>
      <rPr>
        <sz val="11"/>
        <color theme="1" tint="0.14999847407452621"/>
        <rFont val="Tahoma"/>
        <family val="2"/>
      </rPr>
      <t>(Month)</t>
    </r>
  </si>
  <si>
    <r>
      <t xml:space="preserve">5.2) Special Bonus </t>
    </r>
    <r>
      <rPr>
        <b/>
        <sz val="11"/>
        <color theme="1" tint="0.14999847407452621"/>
        <rFont val="Tahoma"/>
        <family val="2"/>
      </rPr>
      <t>2021</t>
    </r>
  </si>
  <si>
    <r>
      <t xml:space="preserve">5.3) เดือนที่จ่ายโบนัส ปี </t>
    </r>
    <r>
      <rPr>
        <b/>
        <sz val="11"/>
        <color theme="1" tint="0.14999847407452621"/>
        <rFont val="Tahoma"/>
        <family val="2"/>
      </rPr>
      <t>2021</t>
    </r>
  </si>
  <si>
    <r>
      <t>5.4) Bonus-</t>
    </r>
    <r>
      <rPr>
        <b/>
        <sz val="11"/>
        <color theme="1" tint="0.14999847407452621"/>
        <rFont val="Tahoma"/>
        <family val="2"/>
      </rPr>
      <t>2022</t>
    </r>
    <r>
      <rPr>
        <sz val="11"/>
        <color theme="1" tint="0.14999847407452621"/>
        <rFont val="Tahoma"/>
        <family val="2"/>
      </rPr>
      <t xml:space="preserve">
(Month)</t>
    </r>
  </si>
  <si>
    <r>
      <t xml:space="preserve">5.5) Special Bonus </t>
    </r>
    <r>
      <rPr>
        <b/>
        <sz val="11"/>
        <color theme="1" tint="0.14999847407452621"/>
        <rFont val="Tahoma"/>
        <family val="2"/>
      </rPr>
      <t>2022</t>
    </r>
  </si>
  <si>
    <r>
      <t xml:space="preserve">5.6) เดือนที่จ่ายโบนัส ปี </t>
    </r>
    <r>
      <rPr>
        <b/>
        <sz val="11"/>
        <color theme="1" tint="0.14999847407452621"/>
        <rFont val="Tahoma"/>
        <family val="2"/>
      </rPr>
      <t>2022</t>
    </r>
  </si>
  <si>
    <r>
      <t xml:space="preserve">6.1) Salary Increase </t>
    </r>
    <r>
      <rPr>
        <b/>
        <sz val="11"/>
        <color theme="1" tint="0.14999847407452621"/>
        <rFont val="Tahoma"/>
        <family val="2"/>
      </rPr>
      <t>2022</t>
    </r>
  </si>
  <si>
    <r>
      <t xml:space="preserve">6.2) Salary
Plus </t>
    </r>
    <r>
      <rPr>
        <b/>
        <sz val="11"/>
        <color theme="1" tint="0.14999847407452621"/>
        <rFont val="Tahoma"/>
        <family val="2"/>
      </rPr>
      <t>2022</t>
    </r>
  </si>
  <si>
    <r>
      <t xml:space="preserve">6.3) เดือนที่ปรับค่าจ้าง ปี </t>
    </r>
    <r>
      <rPr>
        <b/>
        <sz val="11"/>
        <color theme="1" tint="0.14999847407452621"/>
        <rFont val="Tahoma"/>
        <family val="2"/>
      </rPr>
      <t>2022</t>
    </r>
  </si>
  <si>
    <r>
      <t xml:space="preserve">6.4) Salary Increase </t>
    </r>
    <r>
      <rPr>
        <b/>
        <sz val="11"/>
        <color theme="1" tint="0.14999847407452621"/>
        <rFont val="Tahoma"/>
        <family val="2"/>
      </rPr>
      <t>2023</t>
    </r>
  </si>
  <si>
    <r>
      <t xml:space="preserve">6.5) Salary 
Plus </t>
    </r>
    <r>
      <rPr>
        <b/>
        <sz val="11"/>
        <color theme="1" tint="0.14999847407452621"/>
        <rFont val="Tahoma"/>
        <family val="2"/>
      </rPr>
      <t>2023</t>
    </r>
  </si>
  <si>
    <r>
      <t xml:space="preserve">6.6) เดือนที่ปรับค่าจ้าง ปี </t>
    </r>
    <r>
      <rPr>
        <b/>
        <sz val="11"/>
        <color theme="1" tint="0.14999847407452621"/>
        <rFont val="Tahoma"/>
        <family val="2"/>
      </rPr>
      <t>2023</t>
    </r>
  </si>
  <si>
    <t>8.) Others 
ประเด็นอื่นๆ ที่ต้องการให้ EEC HR Club ทำการสำรวจ</t>
  </si>
  <si>
    <t>เบี้ยขยัน</t>
  </si>
  <si>
    <t>7.) ท่านอนุญาตให้เปิดเผยชื่อบริษัทในรายงานสรุปผลฉบับนี้เพื่อสื่อสารให้สมาชิกรับทราบหรือไม่</t>
  </si>
  <si>
    <r>
      <t xml:space="preserve">2.) Contact person </t>
    </r>
    <r>
      <rPr>
        <sz val="11.5"/>
        <color theme="1"/>
        <rFont val="Tahoma"/>
        <family val="2"/>
      </rPr>
      <t>รายละเอียดผู้ประสานงาน</t>
    </r>
  </si>
  <si>
    <r>
      <t xml:space="preserve">3) Number of Employee จำนวนพนักงาน
</t>
    </r>
    <r>
      <rPr>
        <sz val="11.5"/>
        <color theme="1"/>
        <rFont val="Tahoma"/>
        <family val="2"/>
      </rPr>
      <t xml:space="preserve">    (ณ วันที่ 1 ต.ค. 65)</t>
    </r>
  </si>
  <si>
    <r>
      <t xml:space="preserve">4.) Turnover Rate 
</t>
    </r>
    <r>
      <rPr>
        <sz val="11.5"/>
        <color theme="1"/>
        <rFont val="Tahoma"/>
        <family val="2"/>
      </rPr>
      <t xml:space="preserve">     (วันที่ 1 ม.ค. ถึง 1 ต.ค. 65)</t>
    </r>
  </si>
  <si>
    <r>
      <t>5.) Bonus payment 2021-2022</t>
    </r>
    <r>
      <rPr>
        <sz val="11.5"/>
        <color theme="1"/>
        <rFont val="Tahoma"/>
        <family val="2"/>
      </rPr>
      <t xml:space="preserve"> 
     การจ่ายโบนัสประจำปี 2564 - 2565</t>
    </r>
  </si>
  <si>
    <r>
      <t xml:space="preserve">6.) Salary Increase 2022-2023
      </t>
    </r>
    <r>
      <rPr>
        <sz val="11.5"/>
        <color theme="1"/>
        <rFont val="Tahoma"/>
        <family val="2"/>
      </rPr>
      <t>การปรับเงินขึ้นประจำปี 2565 - 2566</t>
    </r>
  </si>
  <si>
    <t>PDPA</t>
  </si>
  <si>
    <t xml:space="preserve">ยินยอม </t>
  </si>
  <si>
    <r>
      <t xml:space="preserve">
          ชมรม EEC HR Club จะทำการสำรวจข้อมูลการจ่ายโบนัสปี 2565 และการปรับขึ้นค่าจ้างปี 2566 โดยจะทำการสำรวจฯ ในระหว่างวันที่ 15 ตุลาคม 2565 ถึง วันที่ 30 พฤศจิกายน 2565 นี้ จึงเรียนเชิญท่านสมาชิก และท่านที่มีความสนใจเข้าร่วมการสำรวจฯ ในครั้งนี้
</t>
    </r>
    <r>
      <rPr>
        <b/>
        <sz val="11"/>
        <color theme="1"/>
        <rFont val="Tahoma"/>
        <family val="2"/>
      </rPr>
      <t xml:space="preserve">
</t>
    </r>
    <r>
      <rPr>
        <b/>
        <sz val="11"/>
        <color theme="4" tint="-0.249977111117893"/>
        <rFont val="Tahoma"/>
        <family val="2"/>
      </rPr>
      <t xml:space="preserve"> รายละเอียดในการดำเนินการ</t>
    </r>
    <r>
      <rPr>
        <sz val="11"/>
        <color theme="4" tint="-0.249977111117893"/>
        <rFont val="Tahoma"/>
        <family val="2"/>
      </rPr>
      <t xml:space="preserve">
  วันที่ 15 ต.ค. ถึง 30 พ.ย. 65	 สำรวจข้อมูล
  วันที่ 1-9 ธ.ค. 65 ประมวลผลข้อมูลและจัดทำรายงาน
  วันที่ 10 ธ.ค. 65  ประชุมสรุปผลและนำส่งข้อมูลให้สมาชิก
</t>
    </r>
    <r>
      <rPr>
        <b/>
        <sz val="11"/>
        <color theme="1"/>
        <rFont val="Tahoma"/>
        <family val="2"/>
      </rPr>
      <t>วัตุประสงค์</t>
    </r>
    <r>
      <rPr>
        <sz val="11"/>
        <color theme="1"/>
        <rFont val="Tahoma"/>
        <family val="2"/>
      </rPr>
      <t xml:space="preserve">
  เพื่อจัดทำเป็นข้อมูลเชิงสถิติสำหรับสื่อสารให้กับสมาชิกที่ร่วมสำรวจฯ
</t>
    </r>
    <r>
      <rPr>
        <b/>
        <sz val="11"/>
        <color theme="1"/>
        <rFont val="Tahoma"/>
        <family val="2"/>
      </rPr>
      <t xml:space="preserve"> รูปแบบการสำรวจ</t>
    </r>
    <r>
      <rPr>
        <sz val="11"/>
        <color theme="1"/>
        <rFont val="Tahoma"/>
        <family val="2"/>
      </rPr>
      <t xml:space="preserve">: E-Survey และ Excel file 
</t>
    </r>
    <r>
      <rPr>
        <b/>
        <sz val="11"/>
        <color theme="1"/>
        <rFont val="Tahoma"/>
        <family val="2"/>
      </rPr>
      <t xml:space="preserve"> รูปแบบการรายงานผล</t>
    </r>
    <r>
      <rPr>
        <sz val="11"/>
        <color theme="1"/>
        <rFont val="Tahoma"/>
        <family val="2"/>
      </rPr>
      <t xml:space="preserve"> : MS.Excel (Interactive Dashboard)
</t>
    </r>
    <r>
      <rPr>
        <b/>
        <sz val="11"/>
        <color theme="1"/>
        <rFont val="Tahoma"/>
        <family val="2"/>
      </rPr>
      <t xml:space="preserve"> การนำส่งข้อมูล</t>
    </r>
    <r>
      <rPr>
        <sz val="11"/>
        <color theme="1"/>
        <rFont val="Tahoma"/>
        <family val="2"/>
      </rPr>
      <t xml:space="preserve">: ชมรมฯ จะทำการจัดส่งข้อมูลให้ท่านตามอีเมลที่ระบุไว้ในการลงทะเบียนเท่านั้น
</t>
    </r>
    <r>
      <rPr>
        <b/>
        <sz val="11"/>
        <color theme="1"/>
        <rFont val="Tahoma"/>
        <family val="2"/>
      </rPr>
      <t xml:space="preserve"> การเข้าถึงข้อมูล</t>
    </r>
    <r>
      <rPr>
        <sz val="11"/>
        <color theme="1"/>
        <rFont val="Tahoma"/>
        <family val="2"/>
      </rPr>
      <t xml:space="preserve">:
       เพื่อป้องกันการเข้าถึงของบุคคลอื่นที่ไม่เกี่ยวข้องกับบริษัทสมาชิก ทางชมรมฯจะทำการจัดส่งรหัสผ่านสำหรับเปิดไฟล์ข้อมูลให้กับสมาชิกทาง Official email หรือ อีเมลของบริษัทเท่านั้น ดังนั้นหากท่านใดไม่ได้รับรหัสผ่าน ขอให้ใช้อีเมลบริษัทติดต่อกับมา เพื่อขอรับรหัสผ่านอีกครั้ง  จากนั้นทางชมรมฯจะทำการตรวจสอบความถูกต้องและจัดส่งรหัสผ่านให้อีกครั้ง
</t>
    </r>
    <r>
      <rPr>
        <b/>
        <sz val="11"/>
        <color theme="1"/>
        <rFont val="Tahoma"/>
        <family val="2"/>
      </rPr>
      <t xml:space="preserve"> การอ่านข้อมูล</t>
    </r>
    <r>
      <rPr>
        <sz val="11"/>
        <color theme="1"/>
        <rFont val="Tahoma"/>
        <family val="2"/>
      </rPr>
      <t xml:space="preserve">:
        สมาชิกสามารถเลือกอ่านรายละเอียดได้ตามกลุ่มประเภทของธุรกิจ หรือเลือกตามหัวข้อที่ท่านต้องการดูรายละเอียดที่เกี่ยวข้องทั้งนี้ทางชมรมฯ ขอสงวนสิทธิ์ไม่เปิดเผยชื่อบริษัทหรือองค์กรใน และรายละเอียดของผู้ประสานงานในข้อมูลดังกล่าว
 จึงเรียนมาเพื่อทราบและต้องขออภัยในความไม่สะดวกมา ณ โอกาสนี้
 ขอแสดงความนับถือ
 อนุสรณ์ อินทเชตุ 
 ช่องทางการติดต่อสื่อสาร:  Mobile: </t>
    </r>
    <r>
      <rPr>
        <sz val="11"/>
        <color theme="1"/>
        <rFont val="Impact"/>
        <family val="2"/>
      </rPr>
      <t>092-384-2020</t>
    </r>
    <r>
      <rPr>
        <sz val="11"/>
        <color theme="1"/>
        <rFont val="Tahoma"/>
        <family val="2"/>
      </rPr>
      <t xml:space="preserve"> | E-mail: eechrclub@gmail.com  |  https://www.eechrclub.co</t>
    </r>
  </si>
  <si>
    <r>
      <rPr>
        <b/>
        <sz val="11"/>
        <color theme="10"/>
        <rFont val="Tahoma"/>
        <family val="2"/>
      </rPr>
      <t>Data Analytics for Create Competitive Advantage</t>
    </r>
    <r>
      <rPr>
        <sz val="11"/>
        <color theme="10"/>
        <rFont val="Tahoma"/>
        <family val="2"/>
      </rPr>
      <t xml:space="preserve"> &lt;&lt;เรื่องเก่า หยิบมาเล่าใหม่&gt;&gt;
ถึงวันนี้ก็ยังใช้ได้ดีครับ  https://www.eechrclub.com/data-analytics-for-create-competitive-advantage-69006.page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</si>
</sst>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(* #,##0_);_(* \(#,##0\);_(* &quot;-&quot;??_);_(@_)"/>
    <numFmt numFmtId="166" formatCode="0##\ ###\ ####"/>
    <numFmt numFmtId="167" formatCode="&quot; &quot;#,##0.00&quot; &quot;;&quot; (&quot;#,##0.00&quot;)&quot;;&quot; -&quot;#&quot; &quot;;&quot; &quot;@&quot; &quot;"/>
    <numFmt numFmtId="168" formatCode="[$-41E]General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Tahoma"/>
      <family val="2"/>
    </font>
    <font>
      <sz val="11"/>
      <color theme="1"/>
      <name val="Tahoma"/>
      <family val="2"/>
    </font>
    <font>
      <sz val="11"/>
      <color theme="1"/>
      <name val="Tahoma"/>
      <family val="2"/>
    </font>
    <font>
      <sz val="11"/>
      <color theme="1"/>
      <name val="Calibri"/>
      <family val="2"/>
      <scheme val="minor"/>
    </font>
    <font>
      <b/>
      <sz val="11"/>
      <color theme="1"/>
      <name val="Tahoma"/>
      <family val="2"/>
    </font>
    <font>
      <sz val="11"/>
      <color theme="0"/>
      <name val="Tahoma"/>
      <family val="2"/>
    </font>
    <font>
      <sz val="11"/>
      <color theme="1" tint="0.14999847407452621"/>
      <name val="Tahoma"/>
      <family val="2"/>
    </font>
    <font>
      <u/>
      <sz val="11"/>
      <color theme="10"/>
      <name val="Calibri"/>
      <family val="2"/>
      <scheme val="minor"/>
    </font>
    <font>
      <sz val="11"/>
      <color theme="1" tint="0.249977111117893"/>
      <name val="Tahoma"/>
      <family val="2"/>
    </font>
    <font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color indexed="81"/>
      <name val="Tahoma"/>
      <family val="2"/>
    </font>
    <font>
      <b/>
      <sz val="11"/>
      <color indexed="81"/>
      <name val="Tahoma"/>
      <family val="2"/>
    </font>
    <font>
      <b/>
      <sz val="11.5"/>
      <color theme="1"/>
      <name val="Tahoma"/>
      <family val="2"/>
    </font>
    <font>
      <b/>
      <sz val="11"/>
      <color theme="1" tint="0.14999847407452621"/>
      <name val="Tahoma"/>
      <family val="2"/>
    </font>
    <font>
      <b/>
      <sz val="11.5"/>
      <color indexed="81"/>
      <name val="Tahoma"/>
      <family val="2"/>
    </font>
    <font>
      <sz val="11.5"/>
      <color indexed="81"/>
      <name val="Tahoma"/>
      <family val="2"/>
    </font>
    <font>
      <b/>
      <sz val="12"/>
      <color indexed="81"/>
      <name val="Tahoma"/>
      <family val="2"/>
    </font>
    <font>
      <sz val="12"/>
      <color indexed="81"/>
      <name val="Tahoma"/>
      <family val="2"/>
    </font>
    <font>
      <b/>
      <sz val="11.5"/>
      <color rgb="FFFFFF99"/>
      <name val="Tahoma"/>
      <family val="2"/>
    </font>
    <font>
      <sz val="11"/>
      <color rgb="FFFFFF99"/>
      <name val="Tahoma"/>
      <family val="2"/>
    </font>
    <font>
      <sz val="12"/>
      <color theme="1"/>
      <name val="Tahoma"/>
      <family val="2"/>
    </font>
    <font>
      <b/>
      <sz val="12"/>
      <color theme="1"/>
      <name val="Tahoma"/>
      <family val="2"/>
    </font>
    <font>
      <b/>
      <sz val="11"/>
      <name val="Tahoma"/>
      <family val="2"/>
    </font>
    <font>
      <sz val="11"/>
      <name val="Tahoma"/>
      <family val="2"/>
    </font>
    <font>
      <sz val="11"/>
      <color theme="1"/>
      <name val="Impact"/>
      <family val="2"/>
    </font>
    <font>
      <u/>
      <sz val="11"/>
      <color theme="10"/>
      <name val="Tahoma"/>
      <family val="2"/>
    </font>
    <font>
      <sz val="11"/>
      <color theme="4" tint="-0.249977111117893"/>
      <name val="Tahoma"/>
      <family val="2"/>
    </font>
    <font>
      <sz val="16"/>
      <color theme="4" tint="-0.249977111117893"/>
      <name val="Impact"/>
      <family val="2"/>
    </font>
    <font>
      <b/>
      <sz val="12"/>
      <color rgb="FFC00000"/>
      <name val="Tahoma"/>
      <family val="2"/>
    </font>
    <font>
      <sz val="11.5"/>
      <color theme="1"/>
      <name val="Tahoma"/>
      <family val="2"/>
    </font>
    <font>
      <sz val="11"/>
      <color theme="8" tint="-0.249977111117893"/>
      <name val="Tahoma"/>
      <family val="2"/>
    </font>
    <font>
      <b/>
      <sz val="9"/>
      <color indexed="81"/>
      <name val="Tahoma"/>
      <family val="2"/>
    </font>
    <font>
      <b/>
      <sz val="11"/>
      <color theme="4" tint="-0.249977111117893"/>
      <name val="Tahoma"/>
      <family val="2"/>
    </font>
    <font>
      <sz val="11"/>
      <color theme="10"/>
      <name val="Tahoma"/>
      <family val="2"/>
    </font>
    <font>
      <b/>
      <sz val="11"/>
      <color theme="10"/>
      <name val="Tahoma"/>
      <family val="2"/>
    </font>
  </fonts>
  <fills count="16">
    <fill>
      <patternFill patternType="none"/>
    </fill>
    <fill>
      <patternFill patternType="gray125"/>
    </fill>
    <fill>
      <patternFill patternType="solid">
        <fgColor rgb="FF4BC1B6"/>
        <bgColor indexed="64"/>
      </patternFill>
    </fill>
    <fill>
      <patternFill patternType="solid">
        <fgColor rgb="FFC4EAE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8CD0C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3E7E1"/>
        <bgColor indexed="64"/>
      </patternFill>
    </fill>
    <fill>
      <patternFill patternType="solid">
        <fgColor rgb="FFDEF2EF"/>
        <bgColor indexed="64"/>
      </patternFill>
    </fill>
    <fill>
      <patternFill patternType="solid">
        <fgColor rgb="FFECF8F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AF3FA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7ABC3"/>
        <bgColor indexed="64"/>
      </patternFill>
    </fill>
    <fill>
      <patternFill patternType="solid">
        <fgColor rgb="FFFCDCE6"/>
        <bgColor indexed="64"/>
      </patternFill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164" fontId="4" fillId="0" borderId="0" applyFont="0" applyFill="0" applyBorder="0" applyAlignment="0" applyProtection="0"/>
    <xf numFmtId="0" fontId="8" fillId="0" borderId="0" applyNumberFormat="0" applyFill="0" applyBorder="0" applyAlignment="0" applyProtection="0"/>
    <xf numFmtId="167" fontId="10" fillId="0" borderId="0"/>
    <xf numFmtId="168" fontId="10" fillId="0" borderId="0"/>
    <xf numFmtId="168" fontId="11" fillId="0" borderId="0"/>
  </cellStyleXfs>
  <cellXfs count="153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top" wrapText="1"/>
    </xf>
    <xf numFmtId="0" fontId="3" fillId="6" borderId="7" xfId="0" applyFont="1" applyFill="1" applyBorder="1"/>
    <xf numFmtId="0" fontId="3" fillId="6" borderId="0" xfId="0" applyFont="1" applyFill="1"/>
    <xf numFmtId="0" fontId="3" fillId="6" borderId="8" xfId="0" applyFont="1" applyFill="1" applyBorder="1"/>
    <xf numFmtId="0" fontId="3" fillId="4" borderId="7" xfId="0" applyFont="1" applyFill="1" applyBorder="1"/>
    <xf numFmtId="0" fontId="3" fillId="4" borderId="0" xfId="0" applyFont="1" applyFill="1"/>
    <xf numFmtId="0" fontId="3" fillId="4" borderId="8" xfId="0" applyFont="1" applyFill="1" applyBorder="1"/>
    <xf numFmtId="0" fontId="9" fillId="4" borderId="7" xfId="0" applyFont="1" applyFill="1" applyBorder="1"/>
    <xf numFmtId="0" fontId="9" fillId="4" borderId="0" xfId="0" applyFont="1" applyFill="1"/>
    <xf numFmtId="0" fontId="9" fillId="4" borderId="8" xfId="0" applyFont="1" applyFill="1" applyBorder="1"/>
    <xf numFmtId="0" fontId="3" fillId="4" borderId="4" xfId="0" applyFont="1" applyFill="1" applyBorder="1"/>
    <xf numFmtId="0" fontId="3" fillId="4" borderId="5" xfId="0" applyFont="1" applyFill="1" applyBorder="1"/>
    <xf numFmtId="0" fontId="3" fillId="4" borderId="6" xfId="0" applyFont="1" applyFill="1" applyBorder="1"/>
    <xf numFmtId="166" fontId="3" fillId="0" borderId="0" xfId="0" applyNumberFormat="1" applyFont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top" wrapText="1"/>
    </xf>
    <xf numFmtId="0" fontId="7" fillId="3" borderId="5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6" fillId="0" borderId="0" xfId="0" applyFont="1" applyAlignment="1">
      <alignment horizontal="center"/>
    </xf>
    <xf numFmtId="0" fontId="2" fillId="0" borderId="0" xfId="0" applyFont="1"/>
    <xf numFmtId="0" fontId="5" fillId="0" borderId="0" xfId="0" applyFont="1"/>
    <xf numFmtId="0" fontId="27" fillId="0" borderId="0" xfId="2" applyFont="1" applyBorder="1"/>
    <xf numFmtId="0" fontId="7" fillId="5" borderId="5" xfId="0" applyFont="1" applyFill="1" applyBorder="1" applyAlignment="1">
      <alignment horizontal="center" vertical="top" wrapText="1"/>
    </xf>
    <xf numFmtId="0" fontId="7" fillId="3" borderId="12" xfId="0" applyFont="1" applyFill="1" applyBorder="1" applyAlignment="1">
      <alignment horizontal="center" vertical="top" wrapText="1"/>
    </xf>
    <xf numFmtId="0" fontId="21" fillId="0" borderId="0" xfId="0" applyFont="1" applyAlignment="1">
      <alignment horizontal="center" vertical="top" wrapText="1"/>
    </xf>
    <xf numFmtId="0" fontId="22" fillId="0" borderId="0" xfId="0" applyFont="1" applyAlignment="1">
      <alignment vertical="center" wrapText="1"/>
    </xf>
    <xf numFmtId="0" fontId="22" fillId="0" borderId="0" xfId="0" applyFont="1" applyAlignment="1">
      <alignment horizontal="left" vertical="center" wrapText="1"/>
    </xf>
    <xf numFmtId="0" fontId="22" fillId="0" borderId="0" xfId="0" applyFont="1" applyAlignment="1">
      <alignment horizontal="right" vertical="center" wrapText="1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>
      <alignment horizontal="left" vertical="center"/>
    </xf>
    <xf numFmtId="0" fontId="7" fillId="3" borderId="19" xfId="0" applyFont="1" applyFill="1" applyBorder="1" applyAlignment="1">
      <alignment horizontal="center" vertical="top" wrapText="1"/>
    </xf>
    <xf numFmtId="0" fontId="7" fillId="5" borderId="19" xfId="0" applyFont="1" applyFill="1" applyBorder="1" applyAlignment="1">
      <alignment horizontal="center" vertical="top" wrapText="1"/>
    </xf>
    <xf numFmtId="0" fontId="7" fillId="10" borderId="21" xfId="0" applyFont="1" applyFill="1" applyBorder="1" applyAlignment="1">
      <alignment horizontal="center" vertical="top" wrapText="1"/>
    </xf>
    <xf numFmtId="0" fontId="7" fillId="10" borderId="19" xfId="0" applyFont="1" applyFill="1" applyBorder="1" applyAlignment="1">
      <alignment horizontal="center" vertical="top" wrapText="1"/>
    </xf>
    <xf numFmtId="0" fontId="7" fillId="11" borderId="19" xfId="0" applyFont="1" applyFill="1" applyBorder="1" applyAlignment="1">
      <alignment horizontal="center" vertical="top" wrapText="1"/>
    </xf>
    <xf numFmtId="0" fontId="7" fillId="11" borderId="22" xfId="0" applyFont="1" applyFill="1" applyBorder="1" applyAlignment="1">
      <alignment horizontal="center" vertical="top" wrapText="1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3" fillId="0" borderId="0" xfId="0" applyFont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right" vertical="center" wrapText="1"/>
      <protection locked="0"/>
    </xf>
    <xf numFmtId="166" fontId="3" fillId="0" borderId="0" xfId="0" applyNumberFormat="1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vertical="center" wrapText="1"/>
      <protection locked="0"/>
    </xf>
    <xf numFmtId="0" fontId="30" fillId="13" borderId="0" xfId="0" applyFont="1" applyFill="1" applyAlignment="1">
      <alignment horizontal="center" vertical="center"/>
    </xf>
    <xf numFmtId="0" fontId="14" fillId="2" borderId="13" xfId="0" applyFont="1" applyFill="1" applyBorder="1" applyAlignment="1">
      <alignment horizontal="left" vertical="top" wrapText="1"/>
    </xf>
    <xf numFmtId="0" fontId="7" fillId="3" borderId="12" xfId="0" applyFont="1" applyFill="1" applyBorder="1" applyAlignment="1">
      <alignment horizontal="left" vertical="top" wrapText="1"/>
    </xf>
    <xf numFmtId="0" fontId="14" fillId="2" borderId="9" xfId="0" applyFont="1" applyFill="1" applyBorder="1" applyAlignment="1">
      <alignment horizontal="left" vertical="top" wrapText="1"/>
    </xf>
    <xf numFmtId="0" fontId="14" fillId="14" borderId="13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7" fillId="3" borderId="21" xfId="0" applyFont="1" applyFill="1" applyBorder="1" applyAlignment="1">
      <alignment horizontal="center" vertical="top" wrapText="1"/>
    </xf>
    <xf numFmtId="0" fontId="7" fillId="3" borderId="22" xfId="0" applyFont="1" applyFill="1" applyBorder="1" applyAlignment="1">
      <alignment horizontal="center" vertical="top" wrapText="1"/>
    </xf>
    <xf numFmtId="0" fontId="7" fillId="3" borderId="21" xfId="0" applyFont="1" applyFill="1" applyBorder="1" applyAlignment="1">
      <alignment horizontal="left" vertical="top" wrapText="1"/>
    </xf>
    <xf numFmtId="0" fontId="7" fillId="3" borderId="19" xfId="0" applyFont="1" applyFill="1" applyBorder="1" applyAlignment="1">
      <alignment horizontal="left" vertical="top" wrapText="1"/>
    </xf>
    <xf numFmtId="0" fontId="7" fillId="7" borderId="22" xfId="0" applyFont="1" applyFill="1" applyBorder="1" applyAlignment="1">
      <alignment horizontal="left" vertical="top" wrapText="1"/>
    </xf>
    <xf numFmtId="0" fontId="32" fillId="0" borderId="0" xfId="0" applyFont="1" applyAlignment="1">
      <alignment horizontal="center" vertical="top" wrapText="1"/>
    </xf>
    <xf numFmtId="0" fontId="32" fillId="0" borderId="16" xfId="0" applyFont="1" applyBorder="1" applyAlignment="1">
      <alignment horizontal="center" vertical="top" wrapText="1"/>
    </xf>
    <xf numFmtId="0" fontId="32" fillId="0" borderId="27" xfId="0" applyFont="1" applyBorder="1" applyAlignment="1" applyProtection="1">
      <alignment horizontal="left" vertical="top" wrapText="1"/>
      <protection locked="0"/>
    </xf>
    <xf numFmtId="0" fontId="32" fillId="0" borderId="18" xfId="0" applyFont="1" applyBorder="1" applyAlignment="1" applyProtection="1">
      <alignment horizontal="left" vertical="top" wrapText="1"/>
      <protection locked="0"/>
    </xf>
    <xf numFmtId="0" fontId="32" fillId="0" borderId="18" xfId="0" applyFont="1" applyBorder="1" applyAlignment="1" applyProtection="1">
      <alignment vertical="top" wrapText="1"/>
      <protection locked="0"/>
    </xf>
    <xf numFmtId="0" fontId="32" fillId="0" borderId="26" xfId="0" applyFont="1" applyBorder="1" applyAlignment="1" applyProtection="1">
      <alignment horizontal="left" vertical="top" wrapText="1"/>
      <protection locked="0"/>
    </xf>
    <xf numFmtId="0" fontId="32" fillId="0" borderId="25" xfId="0" applyFont="1" applyBorder="1" applyAlignment="1" applyProtection="1">
      <alignment horizontal="right" vertical="top" wrapText="1"/>
      <protection locked="0"/>
    </xf>
    <xf numFmtId="166" fontId="32" fillId="0" borderId="18" xfId="0" applyNumberFormat="1" applyFont="1" applyBorder="1" applyAlignment="1" applyProtection="1">
      <alignment horizontal="center" vertical="top" wrapText="1"/>
      <protection locked="0"/>
    </xf>
    <xf numFmtId="0" fontId="32" fillId="0" borderId="18" xfId="0" applyFont="1" applyBorder="1" applyAlignment="1" applyProtection="1">
      <alignment horizontal="center" vertical="top" wrapText="1"/>
      <protection locked="0"/>
    </xf>
    <xf numFmtId="0" fontId="32" fillId="0" borderId="26" xfId="0" applyFont="1" applyBorder="1" applyAlignment="1" applyProtection="1">
      <alignment vertical="top" wrapText="1"/>
      <protection locked="0"/>
    </xf>
    <xf numFmtId="165" fontId="32" fillId="8" borderId="25" xfId="1" applyNumberFormat="1" applyFont="1" applyFill="1" applyBorder="1" applyAlignment="1" applyProtection="1">
      <alignment horizontal="right" vertical="top" wrapText="1"/>
      <protection locked="0"/>
    </xf>
    <xf numFmtId="165" fontId="32" fillId="8" borderId="18" xfId="1" applyNumberFormat="1" applyFont="1" applyFill="1" applyBorder="1" applyAlignment="1" applyProtection="1">
      <alignment horizontal="right" vertical="top" wrapText="1"/>
      <protection locked="0"/>
    </xf>
    <xf numFmtId="165" fontId="32" fillId="7" borderId="26" xfId="1" applyNumberFormat="1" applyFont="1" applyFill="1" applyBorder="1" applyAlignment="1" applyProtection="1">
      <alignment horizontal="right" vertical="top" wrapText="1"/>
      <protection locked="0"/>
    </xf>
    <xf numFmtId="164" fontId="32" fillId="0" borderId="25" xfId="1" applyFont="1" applyBorder="1" applyAlignment="1" applyProtection="1">
      <alignment vertical="top" wrapText="1"/>
      <protection locked="0"/>
    </xf>
    <xf numFmtId="164" fontId="32" fillId="0" borderId="18" xfId="1" applyFont="1" applyBorder="1" applyAlignment="1" applyProtection="1">
      <alignment vertical="top" wrapText="1"/>
      <protection locked="0"/>
    </xf>
    <xf numFmtId="164" fontId="32" fillId="0" borderId="26" xfId="1" applyFont="1" applyBorder="1" applyAlignment="1" applyProtection="1">
      <alignment vertical="top" wrapText="1"/>
      <protection locked="0"/>
    </xf>
    <xf numFmtId="164" fontId="32" fillId="10" borderId="25" xfId="1" applyFont="1" applyFill="1" applyBorder="1" applyAlignment="1" applyProtection="1">
      <alignment horizontal="center" vertical="top" wrapText="1"/>
      <protection locked="0"/>
    </xf>
    <xf numFmtId="165" fontId="32" fillId="11" borderId="18" xfId="1" applyNumberFormat="1" applyFont="1" applyFill="1" applyBorder="1" applyAlignment="1" applyProtection="1">
      <alignment vertical="top" wrapText="1"/>
      <protection locked="0"/>
    </xf>
    <xf numFmtId="0" fontId="32" fillId="11" borderId="18" xfId="0" applyFont="1" applyFill="1" applyBorder="1" applyAlignment="1" applyProtection="1">
      <alignment horizontal="center" vertical="top" wrapText="1"/>
      <protection locked="0"/>
    </xf>
    <xf numFmtId="164" fontId="32" fillId="10" borderId="18" xfId="1" applyFont="1" applyFill="1" applyBorder="1" applyAlignment="1" applyProtection="1">
      <alignment horizontal="right" vertical="top" wrapText="1"/>
      <protection locked="0"/>
    </xf>
    <xf numFmtId="0" fontId="32" fillId="11" borderId="26" xfId="0" applyFont="1" applyFill="1" applyBorder="1" applyAlignment="1" applyProtection="1">
      <alignment horizontal="center" vertical="top" wrapText="1"/>
      <protection locked="0"/>
    </xf>
    <xf numFmtId="164" fontId="32" fillId="5" borderId="17" xfId="1" applyFont="1" applyFill="1" applyBorder="1" applyAlignment="1" applyProtection="1">
      <alignment horizontal="right" vertical="top" wrapText="1"/>
      <protection locked="0"/>
    </xf>
    <xf numFmtId="164" fontId="32" fillId="9" borderId="18" xfId="1" applyFont="1" applyFill="1" applyBorder="1" applyAlignment="1" applyProtection="1">
      <alignment horizontal="center" vertical="top" wrapText="1"/>
      <protection locked="0"/>
    </xf>
    <xf numFmtId="0" fontId="32" fillId="9" borderId="18" xfId="0" applyFont="1" applyFill="1" applyBorder="1" applyAlignment="1" applyProtection="1">
      <alignment horizontal="center" vertical="top" wrapText="1"/>
      <protection locked="0"/>
    </xf>
    <xf numFmtId="164" fontId="32" fillId="5" borderId="18" xfId="1" applyFont="1" applyFill="1" applyBorder="1" applyAlignment="1" applyProtection="1">
      <alignment horizontal="right" vertical="top" wrapText="1"/>
      <protection locked="0"/>
    </xf>
    <xf numFmtId="0" fontId="32" fillId="9" borderId="17" xfId="0" applyFont="1" applyFill="1" applyBorder="1" applyAlignment="1" applyProtection="1">
      <alignment horizontal="center" vertical="top" wrapText="1"/>
      <protection locked="0"/>
    </xf>
    <xf numFmtId="0" fontId="32" fillId="9" borderId="16" xfId="0" applyFont="1" applyFill="1" applyBorder="1" applyAlignment="1" applyProtection="1">
      <alignment horizontal="left" vertical="top" wrapText="1"/>
      <protection locked="0"/>
    </xf>
    <xf numFmtId="0" fontId="32" fillId="0" borderId="0" xfId="0" applyFont="1" applyAlignment="1">
      <alignment vertical="top" wrapText="1"/>
    </xf>
    <xf numFmtId="0" fontId="32" fillId="12" borderId="13" xfId="0" applyFont="1" applyFill="1" applyBorder="1" applyAlignment="1">
      <alignment horizontal="center" vertical="top" wrapText="1"/>
    </xf>
    <xf numFmtId="0" fontId="32" fillId="12" borderId="23" xfId="0" applyFont="1" applyFill="1" applyBorder="1" applyAlignment="1">
      <alignment horizontal="left" vertical="top" wrapText="1"/>
    </xf>
    <xf numFmtId="0" fontId="32" fillId="12" borderId="20" xfId="0" applyFont="1" applyFill="1" applyBorder="1" applyAlignment="1">
      <alignment horizontal="left" vertical="top" wrapText="1"/>
    </xf>
    <xf numFmtId="0" fontId="32" fillId="12" borderId="20" xfId="0" applyFont="1" applyFill="1" applyBorder="1" applyAlignment="1">
      <alignment vertical="top" wrapText="1"/>
    </xf>
    <xf numFmtId="0" fontId="32" fillId="12" borderId="24" xfId="0" applyFont="1" applyFill="1" applyBorder="1" applyAlignment="1">
      <alignment horizontal="left" vertical="top" wrapText="1"/>
    </xf>
    <xf numFmtId="0" fontId="32" fillId="12" borderId="23" xfId="0" applyFont="1" applyFill="1" applyBorder="1" applyAlignment="1">
      <alignment horizontal="right" vertical="top" wrapText="1"/>
    </xf>
    <xf numFmtId="166" fontId="32" fillId="12" borderId="20" xfId="0" applyNumberFormat="1" applyFont="1" applyFill="1" applyBorder="1" applyAlignment="1">
      <alignment horizontal="center" vertical="top" wrapText="1"/>
    </xf>
    <xf numFmtId="0" fontId="32" fillId="12" borderId="20" xfId="0" applyFont="1" applyFill="1" applyBorder="1" applyAlignment="1">
      <alignment horizontal="center" vertical="top" wrapText="1"/>
    </xf>
    <xf numFmtId="0" fontId="32" fillId="12" borderId="24" xfId="2" applyNumberFormat="1" applyFont="1" applyFill="1" applyBorder="1" applyAlignment="1" applyProtection="1">
      <alignment horizontal="right" vertical="top" wrapText="1"/>
    </xf>
    <xf numFmtId="165" fontId="32" fillId="12" borderId="23" xfId="1" applyNumberFormat="1" applyFont="1" applyFill="1" applyBorder="1" applyAlignment="1" applyProtection="1">
      <alignment horizontal="right" vertical="top" wrapText="1"/>
    </xf>
    <xf numFmtId="165" fontId="32" fillId="12" borderId="20" xfId="1" applyNumberFormat="1" applyFont="1" applyFill="1" applyBorder="1" applyAlignment="1" applyProtection="1">
      <alignment horizontal="right" vertical="top" wrapText="1"/>
    </xf>
    <xf numFmtId="165" fontId="32" fillId="12" borderId="24" xfId="1" applyNumberFormat="1" applyFont="1" applyFill="1" applyBorder="1" applyAlignment="1" applyProtection="1">
      <alignment horizontal="right" vertical="top" wrapText="1"/>
    </xf>
    <xf numFmtId="164" fontId="32" fillId="12" borderId="23" xfId="1" applyFont="1" applyFill="1" applyBorder="1" applyAlignment="1" applyProtection="1">
      <alignment vertical="top" wrapText="1"/>
    </xf>
    <xf numFmtId="164" fontId="32" fillId="12" borderId="20" xfId="1" applyFont="1" applyFill="1" applyBorder="1" applyAlignment="1" applyProtection="1">
      <alignment vertical="top" wrapText="1"/>
    </xf>
    <xf numFmtId="164" fontId="32" fillId="12" borderId="24" xfId="1" applyFont="1" applyFill="1" applyBorder="1" applyAlignment="1" applyProtection="1">
      <alignment vertical="top" wrapText="1"/>
    </xf>
    <xf numFmtId="164" fontId="32" fillId="12" borderId="23" xfId="1" applyFont="1" applyFill="1" applyBorder="1" applyAlignment="1" applyProtection="1">
      <alignment horizontal="center" vertical="top" wrapText="1"/>
    </xf>
    <xf numFmtId="165" fontId="32" fillId="12" borderId="20" xfId="1" applyNumberFormat="1" applyFont="1" applyFill="1" applyBorder="1" applyAlignment="1" applyProtection="1">
      <alignment vertical="top" wrapText="1"/>
    </xf>
    <xf numFmtId="164" fontId="32" fillId="12" borderId="20" xfId="1" applyFont="1" applyFill="1" applyBorder="1" applyAlignment="1" applyProtection="1">
      <alignment horizontal="right" vertical="top" wrapText="1"/>
    </xf>
    <xf numFmtId="0" fontId="32" fillId="12" borderId="24" xfId="0" applyFont="1" applyFill="1" applyBorder="1" applyAlignment="1">
      <alignment horizontal="center" vertical="top" wrapText="1"/>
    </xf>
    <xf numFmtId="164" fontId="32" fillId="12" borderId="10" xfId="1" applyFont="1" applyFill="1" applyBorder="1" applyAlignment="1" applyProtection="1">
      <alignment horizontal="right" vertical="top" wrapText="1"/>
    </xf>
    <xf numFmtId="164" fontId="32" fillId="12" borderId="20" xfId="1" applyFont="1" applyFill="1" applyBorder="1" applyAlignment="1" applyProtection="1">
      <alignment horizontal="center" vertical="top" wrapText="1"/>
    </xf>
    <xf numFmtId="0" fontId="32" fillId="12" borderId="10" xfId="0" applyFont="1" applyFill="1" applyBorder="1" applyAlignment="1">
      <alignment horizontal="center" vertical="top" wrapText="1"/>
    </xf>
    <xf numFmtId="0" fontId="32" fillId="12" borderId="13" xfId="0" applyFont="1" applyFill="1" applyBorder="1" applyAlignment="1">
      <alignment horizontal="left" vertical="top" wrapText="1"/>
    </xf>
    <xf numFmtId="0" fontId="23" fillId="5" borderId="1" xfId="0" applyFont="1" applyFill="1" applyBorder="1" applyAlignment="1">
      <alignment horizontal="center" vertical="center"/>
    </xf>
    <xf numFmtId="0" fontId="23" fillId="5" borderId="2" xfId="0" applyFont="1" applyFill="1" applyBorder="1" applyAlignment="1">
      <alignment horizontal="center" vertical="center"/>
    </xf>
    <xf numFmtId="0" fontId="23" fillId="5" borderId="3" xfId="0" applyFont="1" applyFill="1" applyBorder="1" applyAlignment="1">
      <alignment horizontal="center" vertical="center"/>
    </xf>
    <xf numFmtId="0" fontId="23" fillId="5" borderId="4" xfId="0" applyFont="1" applyFill="1" applyBorder="1" applyAlignment="1">
      <alignment horizontal="center" vertical="center"/>
    </xf>
    <xf numFmtId="0" fontId="23" fillId="5" borderId="5" xfId="0" applyFont="1" applyFill="1" applyBorder="1" applyAlignment="1">
      <alignment horizontal="center" vertical="center"/>
    </xf>
    <xf numFmtId="0" fontId="23" fillId="5" borderId="6" xfId="0" applyFont="1" applyFill="1" applyBorder="1" applyAlignment="1">
      <alignment horizontal="center" vertical="center"/>
    </xf>
    <xf numFmtId="0" fontId="25" fillId="5" borderId="1" xfId="0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center" vertical="center"/>
    </xf>
    <xf numFmtId="0" fontId="25" fillId="5" borderId="3" xfId="0" applyFont="1" applyFill="1" applyBorder="1" applyAlignment="1">
      <alignment horizontal="center" vertical="center"/>
    </xf>
    <xf numFmtId="0" fontId="25" fillId="5" borderId="4" xfId="0" applyFont="1" applyFill="1" applyBorder="1" applyAlignment="1">
      <alignment horizontal="center" vertical="center"/>
    </xf>
    <xf numFmtId="0" fontId="25" fillId="5" borderId="5" xfId="0" applyFont="1" applyFill="1" applyBorder="1" applyAlignment="1">
      <alignment horizontal="center" vertical="center"/>
    </xf>
    <xf numFmtId="0" fontId="25" fillId="5" borderId="6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24" fillId="5" borderId="1" xfId="0" applyFont="1" applyFill="1" applyBorder="1" applyAlignment="1">
      <alignment horizontal="center" vertical="center"/>
    </xf>
    <xf numFmtId="0" fontId="24" fillId="5" borderId="2" xfId="0" applyFont="1" applyFill="1" applyBorder="1" applyAlignment="1">
      <alignment horizontal="center" vertical="center"/>
    </xf>
    <xf numFmtId="0" fontId="24" fillId="5" borderId="3" xfId="0" applyFont="1" applyFill="1" applyBorder="1" applyAlignment="1">
      <alignment horizontal="center" vertical="center"/>
    </xf>
    <xf numFmtId="0" fontId="24" fillId="5" borderId="4" xfId="0" applyFont="1" applyFill="1" applyBorder="1" applyAlignment="1">
      <alignment horizontal="center" vertical="center"/>
    </xf>
    <xf numFmtId="0" fontId="24" fillId="5" borderId="5" xfId="0" applyFont="1" applyFill="1" applyBorder="1" applyAlignment="1">
      <alignment horizontal="center" vertical="center"/>
    </xf>
    <xf numFmtId="0" fontId="24" fillId="5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22" fillId="12" borderId="0" xfId="0" applyFont="1" applyFill="1" applyAlignment="1">
      <alignment horizontal="center" vertical="center" wrapText="1"/>
    </xf>
    <xf numFmtId="0" fontId="29" fillId="12" borderId="5" xfId="2" applyFont="1" applyFill="1" applyBorder="1" applyAlignment="1">
      <alignment horizontal="center" vertical="center"/>
    </xf>
    <xf numFmtId="0" fontId="29" fillId="12" borderId="5" xfId="0" applyFont="1" applyFill="1" applyBorder="1" applyAlignment="1">
      <alignment horizontal="center" vertical="center"/>
    </xf>
    <xf numFmtId="0" fontId="14" fillId="2" borderId="9" xfId="0" applyFont="1" applyFill="1" applyBorder="1" applyAlignment="1">
      <alignment horizontal="left" vertical="top" wrapText="1"/>
    </xf>
    <xf numFmtId="0" fontId="14" fillId="2" borderId="10" xfId="0" applyFont="1" applyFill="1" applyBorder="1" applyAlignment="1">
      <alignment horizontal="left" vertical="top" wrapText="1"/>
    </xf>
    <xf numFmtId="0" fontId="14" fillId="2" borderId="11" xfId="0" applyFont="1" applyFill="1" applyBorder="1" applyAlignment="1">
      <alignment horizontal="left" vertical="top" wrapText="1"/>
    </xf>
    <xf numFmtId="0" fontId="20" fillId="0" borderId="0" xfId="0" applyFont="1" applyAlignment="1">
      <alignment horizontal="left" vertical="top"/>
    </xf>
    <xf numFmtId="0" fontId="35" fillId="15" borderId="0" xfId="2" applyFont="1" applyFill="1" applyBorder="1" applyAlignment="1">
      <alignment horizontal="left" vertical="center" wrapText="1"/>
    </xf>
    <xf numFmtId="0" fontId="32" fillId="0" borderId="15" xfId="0" applyFont="1" applyBorder="1" applyAlignment="1" applyProtection="1">
      <alignment horizontal="center" vertical="top" wrapText="1"/>
      <protection locked="0"/>
    </xf>
    <xf numFmtId="0" fontId="32" fillId="9" borderId="14" xfId="0" applyFont="1" applyFill="1" applyBorder="1" applyAlignment="1" applyProtection="1">
      <alignment horizontal="left" vertical="top" wrapText="1"/>
      <protection locked="0"/>
    </xf>
  </cellXfs>
  <cellStyles count="6">
    <cellStyle name="Comma" xfId="1" builtinId="3"/>
    <cellStyle name="Excel Built-in Comma" xfId="3" xr:uid="{00000000-0005-0000-0000-000001000000}"/>
    <cellStyle name="Excel Built-in Hyperlink" xfId="5" xr:uid="{00000000-0005-0000-0000-000002000000}"/>
    <cellStyle name="Excel Built-in Normal" xfId="4" xr:uid="{00000000-0005-0000-0000-000003000000}"/>
    <cellStyle name="Hyperlink" xfId="2" builtinId="8"/>
    <cellStyle name="Normal" xfId="0" builtinId="0"/>
  </cellStyles>
  <dxfs count="7">
    <dxf>
      <font>
        <b/>
        <i val="0"/>
        <color theme="4" tint="-0.24994659260841701"/>
      </font>
    </dxf>
    <dxf>
      <font>
        <b/>
        <i val="0"/>
        <color rgb="FFC00000"/>
      </font>
    </dxf>
    <dxf>
      <font>
        <b/>
        <i val="0"/>
        <color theme="4" tint="-0.24994659260841701"/>
      </font>
    </dxf>
    <dxf>
      <font>
        <b/>
        <i val="0"/>
        <color rgb="FFC00000"/>
      </font>
    </dxf>
    <dxf>
      <font>
        <b/>
        <i val="0"/>
        <color theme="4" tint="-0.24994659260841701"/>
      </font>
    </dxf>
    <dxf>
      <font>
        <b/>
        <i val="0"/>
        <color rgb="FFC00000"/>
      </font>
    </dxf>
    <dxf>
      <fill>
        <patternFill>
          <bgColor rgb="FFEFFBBD"/>
        </patternFill>
      </fill>
    </dxf>
  </dxfs>
  <tableStyles count="0" defaultTableStyle="TableStyleMedium2" defaultPivotStyle="PivotStyleLight16"/>
  <colors>
    <mruColors>
      <color rgb="FFFCDCE6"/>
      <color rgb="FFF7ABC3"/>
      <color rgb="FFECF8F6"/>
      <color rgb="FFFFFFCC"/>
      <color rgb="FFEAF3FA"/>
      <color rgb="FFDEF2EF"/>
      <color rgb="FF8CD0C5"/>
      <color rgb="FF47AF9E"/>
      <color rgb="FFC3E7E1"/>
      <color rgb="FF62C6D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forms.gle/ppbntqRxBVi2vfHE8" TargetMode="External"/><Relationship Id="rId5" Type="http://schemas.openxmlformats.org/officeDocument/2006/relationships/image" Target="../media/image3.PNG"/><Relationship Id="rId4" Type="http://schemas.openxmlformats.org/officeDocument/2006/relationships/hyperlink" Target="https://www.eechrclub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35645</xdr:colOff>
      <xdr:row>11</xdr:row>
      <xdr:rowOff>35980</xdr:rowOff>
    </xdr:from>
    <xdr:to>
      <xdr:col>19</xdr:col>
      <xdr:colOff>469985</xdr:colOff>
      <xdr:row>19</xdr:row>
      <xdr:rowOff>51220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4A2E0A2-174E-4D19-AD73-D8068595C610}"/>
            </a:ext>
          </a:extLst>
        </xdr:cNvPr>
        <xdr:cNvPicPr preferRelativeResize="0">
          <a:picLocks/>
        </xdr:cNvPicPr>
      </xdr:nvPicPr>
      <xdr:blipFill rotWithShape="1">
        <a:blip xmlns:r="http://schemas.openxmlformats.org/officeDocument/2006/relationships" r:embed="rId2"/>
        <a:srcRect l="10587" t="9951" r="10179" b="10682"/>
        <a:stretch/>
      </xdr:blipFill>
      <xdr:spPr>
        <a:xfrm>
          <a:off x="8979620" y="2093380"/>
          <a:ext cx="1463040" cy="1463040"/>
        </a:xfrm>
        <a:prstGeom prst="rect">
          <a:avLst/>
        </a:prstGeom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17</xdr:col>
      <xdr:colOff>35645</xdr:colOff>
      <xdr:row>22</xdr:row>
      <xdr:rowOff>47625</xdr:rowOff>
    </xdr:from>
    <xdr:to>
      <xdr:col>19</xdr:col>
      <xdr:colOff>469985</xdr:colOff>
      <xdr:row>30</xdr:row>
      <xdr:rowOff>62865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8CFD353-13FF-45BB-8006-3950E5FD2756}"/>
            </a:ext>
          </a:extLst>
        </xdr:cNvPr>
        <xdr:cNvPicPr preferRelativeResize="0">
          <a:picLocks/>
        </xdr:cNvPicPr>
      </xdr:nvPicPr>
      <xdr:blipFill rotWithShape="1">
        <a:blip xmlns:r="http://schemas.openxmlformats.org/officeDocument/2006/relationships" r:embed="rId3"/>
        <a:srcRect l="4265" t="3478" r="3791" b="18030"/>
        <a:stretch/>
      </xdr:blipFill>
      <xdr:spPr>
        <a:xfrm>
          <a:off x="8979620" y="4114800"/>
          <a:ext cx="1463040" cy="1463040"/>
        </a:xfrm>
        <a:prstGeom prst="rect">
          <a:avLst/>
        </a:prstGeom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17</xdr:col>
      <xdr:colOff>34145</xdr:colOff>
      <xdr:row>3</xdr:row>
      <xdr:rowOff>53470</xdr:rowOff>
    </xdr:from>
    <xdr:to>
      <xdr:col>19</xdr:col>
      <xdr:colOff>471486</xdr:colOff>
      <xdr:row>8</xdr:row>
      <xdr:rowOff>123825</xdr:rowOff>
    </xdr:to>
    <xdr:sp macro="" textlink="">
      <xdr:nvSpPr>
        <xdr:cNvPr id="4" name="Rectangle: Rounded Corners 3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5502D4B9-71C9-44B2-A491-A31EDCAFBC71}"/>
            </a:ext>
          </a:extLst>
        </xdr:cNvPr>
        <xdr:cNvSpPr/>
      </xdr:nvSpPr>
      <xdr:spPr>
        <a:xfrm>
          <a:off x="8978120" y="615445"/>
          <a:ext cx="1466041" cy="1003805"/>
        </a:xfrm>
        <a:prstGeom prst="roundRect">
          <a:avLst>
            <a:gd name="adj" fmla="val 4375"/>
          </a:avLst>
        </a:prstGeom>
        <a:blipFill dpi="0" rotWithShape="1">
          <a:blip xmlns:r="http://schemas.openxmlformats.org/officeDocument/2006/relationships" r:embed="rId5"/>
          <a:srcRect/>
          <a:stretch>
            <a:fillRect l="-6000" t="-3000" r="-8000" b="-6000"/>
          </a:stretch>
        </a:blipFill>
        <a:ln w="25400">
          <a:gradFill flip="none" rotWithShape="1">
            <a:gsLst>
              <a:gs pos="0">
                <a:schemeClr val="tx1">
                  <a:lumMod val="50000"/>
                  <a:lumOff val="50000"/>
                </a:schemeClr>
              </a:gs>
              <a:gs pos="37000">
                <a:schemeClr val="bg1">
                  <a:lumMod val="85000"/>
                </a:schemeClr>
              </a:gs>
              <a:gs pos="75000">
                <a:schemeClr val="bg1"/>
              </a:gs>
              <a:gs pos="100000">
                <a:schemeClr val="bg2">
                  <a:lumMod val="50000"/>
                </a:schemeClr>
              </a:gs>
            </a:gsLst>
            <a:lin ang="2700000" scaled="1"/>
            <a:tileRect/>
          </a:gra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ctr"/>
        <a:lstStyle>
          <a:defPPr marL="0" marR="0" indent="0" algn="l" defTabSz="914400" rtl="0" fontAlgn="auto" latinLnBrk="1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1800" b="0" i="0" u="none" strike="noStrike" cap="none" spc="0" normalizeH="0" baseline="0">
              <a:ln>
                <a:noFill/>
              </a:ln>
              <a:solidFill>
                <a:srgbClr val="000000"/>
              </a:solidFill>
              <a:effectLst/>
              <a:uFillTx/>
            </a:defRPr>
          </a:defPPr>
          <a:lvl1pPr marL="0" marR="0" indent="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1pPr>
          <a:lvl2pPr marL="0" marR="0" indent="4572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2pPr>
          <a:lvl3pPr marL="0" marR="0" indent="9144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3pPr>
          <a:lvl4pPr marL="0" marR="0" indent="13716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4pPr>
          <a:lvl5pPr marL="0" marR="0" indent="18288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5pPr>
          <a:lvl6pPr marL="0" marR="0" indent="22860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6pPr>
          <a:lvl7pPr marL="0" marR="0" indent="27432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7pPr>
          <a:lvl8pPr marL="0" marR="0" indent="32004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8pPr>
          <a:lvl9pPr marL="0" marR="0" indent="3657600" algn="l" defTabSz="914400" rtl="0" fontAlgn="auto" latinLnBrk="0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kumimoji="0" sz="2800" b="0" i="0" u="none" strike="noStrike" cap="none" spc="0" normalizeH="0" baseline="0">
              <a:ln>
                <a:noFill/>
              </a:ln>
              <a:solidFill>
                <a:schemeClr val="lt1"/>
              </a:solidFill>
              <a:effectLst/>
              <a:uFillTx/>
              <a:latin typeface="+mn-lt"/>
              <a:ea typeface="+mn-ea"/>
              <a:cs typeface="+mn-cs"/>
              <a:sym typeface="Calibri"/>
            </a:defRPr>
          </a:lvl9pPr>
        </a:lstStyle>
        <a:p>
          <a:pPr algn="ctr"/>
          <a:endParaRPr lang="en-US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echrclub.com/data-analytics-for-create-competitive-advantage-69006.page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eechrclub@gmail.com" TargetMode="External"/><Relationship Id="rId1" Type="http://schemas.openxmlformats.org/officeDocument/2006/relationships/hyperlink" Target="mailto:somchai@ans.co.th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9"/>
  <sheetViews>
    <sheetView showGridLines="0" zoomScaleNormal="100" workbookViewId="0">
      <selection activeCell="C36" sqref="C36"/>
    </sheetView>
  </sheetViews>
  <sheetFormatPr defaultColWidth="0" defaultRowHeight="14.25" zeroHeight="1" x14ac:dyDescent="0.2"/>
  <cols>
    <col min="1" max="1" width="1.7109375" style="1" customWidth="1"/>
    <col min="2" max="16" width="8.7109375" style="1" customWidth="1"/>
    <col min="17" max="17" width="1.7109375" style="1" customWidth="1"/>
    <col min="18" max="20" width="7.7109375" style="1" customWidth="1"/>
    <col min="21" max="21" width="1.7109375" style="1" customWidth="1"/>
    <col min="22" max="23" width="0" style="1" hidden="1" customWidth="1"/>
    <col min="24" max="16384" width="8.7109375" style="1" hidden="1"/>
  </cols>
  <sheetData>
    <row r="1" spans="2:20" ht="5.0999999999999996" customHeight="1" thickBot="1" x14ac:dyDescent="0.25"/>
    <row r="2" spans="2:20" x14ac:dyDescent="0.2">
      <c r="B2" s="112" t="s">
        <v>60</v>
      </c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4"/>
      <c r="R2" s="118" t="s">
        <v>28</v>
      </c>
      <c r="S2" s="119"/>
      <c r="T2" s="120"/>
    </row>
    <row r="3" spans="2:20" ht="15" thickBot="1" x14ac:dyDescent="0.25">
      <c r="B3" s="115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7"/>
      <c r="R3" s="121"/>
      <c r="S3" s="122"/>
      <c r="T3" s="123"/>
    </row>
    <row r="4" spans="2:20" ht="15" customHeight="1" x14ac:dyDescent="0.2">
      <c r="B4" s="124" t="s">
        <v>85</v>
      </c>
      <c r="C4" s="125"/>
      <c r="D4" s="125"/>
      <c r="E4" s="125"/>
      <c r="F4" s="125"/>
      <c r="G4" s="125"/>
      <c r="H4" s="125"/>
      <c r="I4" s="125"/>
      <c r="J4" s="125"/>
      <c r="K4" s="125"/>
      <c r="L4" s="125"/>
      <c r="M4" s="125"/>
      <c r="N4" s="125"/>
      <c r="O4" s="125"/>
      <c r="P4" s="126"/>
      <c r="R4" s="8"/>
      <c r="S4" s="9"/>
      <c r="T4" s="10"/>
    </row>
    <row r="5" spans="2:20" ht="15.75" customHeight="1" x14ac:dyDescent="0.2">
      <c r="B5" s="127"/>
      <c r="C5" s="125"/>
      <c r="D5" s="125"/>
      <c r="E5" s="125"/>
      <c r="F5" s="125"/>
      <c r="G5" s="125"/>
      <c r="H5" s="125"/>
      <c r="I5" s="125"/>
      <c r="J5" s="125"/>
      <c r="K5" s="125"/>
      <c r="L5" s="125"/>
      <c r="M5" s="125"/>
      <c r="N5" s="125"/>
      <c r="O5" s="125"/>
      <c r="P5" s="126"/>
      <c r="R5" s="8"/>
      <c r="S5" s="9"/>
      <c r="T5" s="10"/>
    </row>
    <row r="6" spans="2:20" x14ac:dyDescent="0.2">
      <c r="B6" s="127"/>
      <c r="C6" s="125"/>
      <c r="D6" s="125"/>
      <c r="E6" s="125"/>
      <c r="F6" s="125"/>
      <c r="G6" s="125"/>
      <c r="H6" s="125"/>
      <c r="I6" s="125"/>
      <c r="J6" s="125"/>
      <c r="K6" s="125"/>
      <c r="L6" s="125"/>
      <c r="M6" s="125"/>
      <c r="N6" s="125"/>
      <c r="O6" s="125"/>
      <c r="P6" s="126"/>
      <c r="R6" s="8"/>
      <c r="S6" s="9"/>
      <c r="T6" s="10"/>
    </row>
    <row r="7" spans="2:20" x14ac:dyDescent="0.2">
      <c r="B7" s="127"/>
      <c r="C7" s="125"/>
      <c r="D7" s="125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6"/>
      <c r="R7" s="8"/>
      <c r="S7" s="9"/>
      <c r="T7" s="10"/>
    </row>
    <row r="8" spans="2:20" x14ac:dyDescent="0.2">
      <c r="B8" s="127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  <c r="O8" s="125"/>
      <c r="P8" s="126"/>
      <c r="R8" s="8"/>
      <c r="S8" s="9"/>
      <c r="T8" s="10"/>
    </row>
    <row r="9" spans="2:20" ht="15" thickBot="1" x14ac:dyDescent="0.25">
      <c r="B9" s="127"/>
      <c r="C9" s="125"/>
      <c r="D9" s="125"/>
      <c r="E9" s="125"/>
      <c r="F9" s="125"/>
      <c r="G9" s="125"/>
      <c r="H9" s="125"/>
      <c r="I9" s="125"/>
      <c r="J9" s="125"/>
      <c r="K9" s="125"/>
      <c r="L9" s="125"/>
      <c r="M9" s="125"/>
      <c r="N9" s="125"/>
      <c r="O9" s="125"/>
      <c r="P9" s="126"/>
      <c r="R9" s="8"/>
      <c r="S9" s="9"/>
      <c r="T9" s="10"/>
    </row>
    <row r="10" spans="2:20" x14ac:dyDescent="0.2">
      <c r="B10" s="127"/>
      <c r="C10" s="125"/>
      <c r="D10" s="125"/>
      <c r="E10" s="125"/>
      <c r="F10" s="125"/>
      <c r="G10" s="125"/>
      <c r="H10" s="125"/>
      <c r="I10" s="125"/>
      <c r="J10" s="125"/>
      <c r="K10" s="125"/>
      <c r="L10" s="125"/>
      <c r="M10" s="125"/>
      <c r="N10" s="125"/>
      <c r="O10" s="125"/>
      <c r="P10" s="126"/>
      <c r="R10" s="131" t="s">
        <v>29</v>
      </c>
      <c r="S10" s="132"/>
      <c r="T10" s="133"/>
    </row>
    <row r="11" spans="2:20" ht="15" thickBot="1" x14ac:dyDescent="0.25">
      <c r="B11" s="127"/>
      <c r="C11" s="125"/>
      <c r="D11" s="125"/>
      <c r="E11" s="125"/>
      <c r="F11" s="125"/>
      <c r="G11" s="125"/>
      <c r="H11" s="125"/>
      <c r="I11" s="125"/>
      <c r="J11" s="125"/>
      <c r="K11" s="125"/>
      <c r="L11" s="125"/>
      <c r="M11" s="125"/>
      <c r="N11" s="125"/>
      <c r="O11" s="125"/>
      <c r="P11" s="126"/>
      <c r="R11" s="134"/>
      <c r="S11" s="135"/>
      <c r="T11" s="136"/>
    </row>
    <row r="12" spans="2:20" x14ac:dyDescent="0.2">
      <c r="B12" s="127"/>
      <c r="C12" s="125"/>
      <c r="D12" s="125"/>
      <c r="E12" s="125"/>
      <c r="F12" s="125"/>
      <c r="G12" s="125"/>
      <c r="H12" s="125"/>
      <c r="I12" s="125"/>
      <c r="J12" s="125"/>
      <c r="K12" s="125"/>
      <c r="L12" s="125"/>
      <c r="M12" s="125"/>
      <c r="N12" s="125"/>
      <c r="O12" s="125"/>
      <c r="P12" s="126"/>
      <c r="R12" s="11"/>
      <c r="S12" s="12"/>
      <c r="T12" s="13"/>
    </row>
    <row r="13" spans="2:20" x14ac:dyDescent="0.2">
      <c r="B13" s="127"/>
      <c r="C13" s="125"/>
      <c r="D13" s="125"/>
      <c r="E13" s="125"/>
      <c r="F13" s="125"/>
      <c r="G13" s="125"/>
      <c r="H13" s="125"/>
      <c r="I13" s="125"/>
      <c r="J13" s="125"/>
      <c r="K13" s="125"/>
      <c r="L13" s="125"/>
      <c r="M13" s="125"/>
      <c r="N13" s="125"/>
      <c r="O13" s="125"/>
      <c r="P13" s="126"/>
      <c r="R13" s="11"/>
      <c r="S13" s="12"/>
      <c r="T13" s="13"/>
    </row>
    <row r="14" spans="2:20" x14ac:dyDescent="0.2">
      <c r="B14" s="127"/>
      <c r="C14" s="125"/>
      <c r="D14" s="125"/>
      <c r="E14" s="125"/>
      <c r="F14" s="125"/>
      <c r="G14" s="125"/>
      <c r="H14" s="125"/>
      <c r="I14" s="125"/>
      <c r="J14" s="125"/>
      <c r="K14" s="125"/>
      <c r="L14" s="125"/>
      <c r="M14" s="125"/>
      <c r="N14" s="125"/>
      <c r="O14" s="125"/>
      <c r="P14" s="126"/>
      <c r="R14" s="11"/>
      <c r="S14" s="12"/>
      <c r="T14" s="13"/>
    </row>
    <row r="15" spans="2:20" x14ac:dyDescent="0.2">
      <c r="B15" s="127"/>
      <c r="C15" s="125"/>
      <c r="D15" s="125"/>
      <c r="E15" s="125"/>
      <c r="F15" s="125"/>
      <c r="G15" s="125"/>
      <c r="H15" s="125"/>
      <c r="I15" s="125"/>
      <c r="J15" s="125"/>
      <c r="K15" s="125"/>
      <c r="L15" s="125"/>
      <c r="M15" s="125"/>
      <c r="N15" s="125"/>
      <c r="O15" s="125"/>
      <c r="P15" s="126"/>
      <c r="R15" s="11"/>
      <c r="S15" s="12"/>
      <c r="T15" s="13"/>
    </row>
    <row r="16" spans="2:20" x14ac:dyDescent="0.2">
      <c r="B16" s="127"/>
      <c r="C16" s="125"/>
      <c r="D16" s="125"/>
      <c r="E16" s="125"/>
      <c r="F16" s="125"/>
      <c r="G16" s="125"/>
      <c r="H16" s="125"/>
      <c r="I16" s="125"/>
      <c r="J16" s="125"/>
      <c r="K16" s="125"/>
      <c r="L16" s="125"/>
      <c r="M16" s="125"/>
      <c r="N16" s="125"/>
      <c r="O16" s="125"/>
      <c r="P16" s="126"/>
      <c r="R16" s="11"/>
      <c r="S16" s="12"/>
      <c r="T16" s="13"/>
    </row>
    <row r="17" spans="2:20" x14ac:dyDescent="0.2">
      <c r="B17" s="127"/>
      <c r="C17" s="125"/>
      <c r="D17" s="125"/>
      <c r="E17" s="125"/>
      <c r="F17" s="125"/>
      <c r="G17" s="125"/>
      <c r="H17" s="125"/>
      <c r="I17" s="125"/>
      <c r="J17" s="125"/>
      <c r="K17" s="125"/>
      <c r="L17" s="125"/>
      <c r="M17" s="125"/>
      <c r="N17" s="125"/>
      <c r="O17" s="125"/>
      <c r="P17" s="126"/>
      <c r="R17" s="11"/>
      <c r="S17" s="12"/>
      <c r="T17" s="13"/>
    </row>
    <row r="18" spans="2:20" x14ac:dyDescent="0.2">
      <c r="B18" s="127"/>
      <c r="C18" s="125"/>
      <c r="D18" s="125"/>
      <c r="E18" s="125"/>
      <c r="F18" s="125"/>
      <c r="G18" s="125"/>
      <c r="H18" s="125"/>
      <c r="I18" s="125"/>
      <c r="J18" s="125"/>
      <c r="K18" s="125"/>
      <c r="L18" s="125"/>
      <c r="M18" s="125"/>
      <c r="N18" s="125"/>
      <c r="O18" s="125"/>
      <c r="P18" s="126"/>
      <c r="R18" s="14"/>
      <c r="S18" s="15"/>
      <c r="T18" s="16"/>
    </row>
    <row r="19" spans="2:20" x14ac:dyDescent="0.2">
      <c r="B19" s="127"/>
      <c r="C19" s="125"/>
      <c r="D19" s="125"/>
      <c r="E19" s="125"/>
      <c r="F19" s="125"/>
      <c r="G19" s="125"/>
      <c r="H19" s="125"/>
      <c r="I19" s="125"/>
      <c r="J19" s="125"/>
      <c r="K19" s="125"/>
      <c r="L19" s="125"/>
      <c r="M19" s="125"/>
      <c r="N19" s="125"/>
      <c r="O19" s="125"/>
      <c r="P19" s="126"/>
      <c r="R19" s="11"/>
      <c r="S19" s="12"/>
      <c r="T19" s="13"/>
    </row>
    <row r="20" spans="2:20" ht="15" thickBot="1" x14ac:dyDescent="0.25">
      <c r="B20" s="127"/>
      <c r="C20" s="125"/>
      <c r="D20" s="125"/>
      <c r="E20" s="125"/>
      <c r="F20" s="125"/>
      <c r="G20" s="125"/>
      <c r="H20" s="125"/>
      <c r="I20" s="125"/>
      <c r="J20" s="125"/>
      <c r="K20" s="125"/>
      <c r="L20" s="125"/>
      <c r="M20" s="125"/>
      <c r="N20" s="125"/>
      <c r="O20" s="125"/>
      <c r="P20" s="126"/>
      <c r="R20" s="17"/>
      <c r="S20" s="18"/>
      <c r="T20" s="19"/>
    </row>
    <row r="21" spans="2:20" x14ac:dyDescent="0.2">
      <c r="B21" s="127"/>
      <c r="C21" s="125"/>
      <c r="D21" s="125"/>
      <c r="E21" s="125"/>
      <c r="F21" s="125"/>
      <c r="G21" s="125"/>
      <c r="H21" s="125"/>
      <c r="I21" s="125"/>
      <c r="J21" s="125"/>
      <c r="K21" s="125"/>
      <c r="L21" s="125"/>
      <c r="M21" s="125"/>
      <c r="N21" s="125"/>
      <c r="O21" s="125"/>
      <c r="P21" s="126"/>
      <c r="R21" s="131" t="s">
        <v>30</v>
      </c>
      <c r="S21" s="132"/>
      <c r="T21" s="133"/>
    </row>
    <row r="22" spans="2:20" ht="15" thickBot="1" x14ac:dyDescent="0.25">
      <c r="B22" s="127"/>
      <c r="C22" s="125"/>
      <c r="D22" s="125"/>
      <c r="E22" s="125"/>
      <c r="F22" s="125"/>
      <c r="G22" s="125"/>
      <c r="H22" s="125"/>
      <c r="I22" s="125"/>
      <c r="J22" s="125"/>
      <c r="K22" s="125"/>
      <c r="L22" s="125"/>
      <c r="M22" s="125"/>
      <c r="N22" s="125"/>
      <c r="O22" s="125"/>
      <c r="P22" s="126"/>
      <c r="R22" s="134"/>
      <c r="S22" s="135"/>
      <c r="T22" s="136"/>
    </row>
    <row r="23" spans="2:20" x14ac:dyDescent="0.2">
      <c r="B23" s="127"/>
      <c r="C23" s="125"/>
      <c r="D23" s="125"/>
      <c r="E23" s="125"/>
      <c r="F23" s="125"/>
      <c r="G23" s="125"/>
      <c r="H23" s="125"/>
      <c r="I23" s="125"/>
      <c r="J23" s="125"/>
      <c r="K23" s="125"/>
      <c r="L23" s="125"/>
      <c r="M23" s="125"/>
      <c r="N23" s="125"/>
      <c r="O23" s="125"/>
      <c r="P23" s="126"/>
      <c r="R23" s="137"/>
      <c r="S23" s="138"/>
      <c r="T23" s="139"/>
    </row>
    <row r="24" spans="2:20" x14ac:dyDescent="0.2">
      <c r="B24" s="127"/>
      <c r="C24" s="125"/>
      <c r="D24" s="125"/>
      <c r="E24" s="125"/>
      <c r="F24" s="125"/>
      <c r="G24" s="125"/>
      <c r="H24" s="125"/>
      <c r="I24" s="125"/>
      <c r="J24" s="125"/>
      <c r="K24" s="125"/>
      <c r="L24" s="125"/>
      <c r="M24" s="125"/>
      <c r="N24" s="125"/>
      <c r="O24" s="125"/>
      <c r="P24" s="126"/>
      <c r="R24" s="137"/>
      <c r="S24" s="138"/>
      <c r="T24" s="139"/>
    </row>
    <row r="25" spans="2:20" x14ac:dyDescent="0.2">
      <c r="B25" s="127"/>
      <c r="C25" s="125"/>
      <c r="D25" s="125"/>
      <c r="E25" s="125"/>
      <c r="F25" s="125"/>
      <c r="G25" s="125"/>
      <c r="H25" s="125"/>
      <c r="I25" s="125"/>
      <c r="J25" s="125"/>
      <c r="K25" s="125"/>
      <c r="L25" s="125"/>
      <c r="M25" s="125"/>
      <c r="N25" s="125"/>
      <c r="O25" s="125"/>
      <c r="P25" s="126"/>
      <c r="R25" s="137"/>
      <c r="S25" s="138"/>
      <c r="T25" s="139"/>
    </row>
    <row r="26" spans="2:20" x14ac:dyDescent="0.2">
      <c r="B26" s="127"/>
      <c r="C26" s="125"/>
      <c r="D26" s="125"/>
      <c r="E26" s="125"/>
      <c r="F26" s="125"/>
      <c r="G26" s="125"/>
      <c r="H26" s="125"/>
      <c r="I26" s="125"/>
      <c r="J26" s="125"/>
      <c r="K26" s="125"/>
      <c r="L26" s="125"/>
      <c r="M26" s="125"/>
      <c r="N26" s="125"/>
      <c r="O26" s="125"/>
      <c r="P26" s="126"/>
      <c r="R26" s="137"/>
      <c r="S26" s="138"/>
      <c r="T26" s="139"/>
    </row>
    <row r="27" spans="2:20" x14ac:dyDescent="0.2">
      <c r="B27" s="127"/>
      <c r="C27" s="125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5"/>
      <c r="P27" s="126"/>
      <c r="R27" s="137"/>
      <c r="S27" s="138"/>
      <c r="T27" s="139"/>
    </row>
    <row r="28" spans="2:20" x14ac:dyDescent="0.2">
      <c r="B28" s="127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125"/>
      <c r="P28" s="126"/>
      <c r="R28" s="137"/>
      <c r="S28" s="138"/>
      <c r="T28" s="139"/>
    </row>
    <row r="29" spans="2:20" x14ac:dyDescent="0.2">
      <c r="B29" s="127"/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  <c r="P29" s="126"/>
      <c r="R29" s="137"/>
      <c r="S29" s="138"/>
      <c r="T29" s="139"/>
    </row>
    <row r="30" spans="2:20" x14ac:dyDescent="0.2">
      <c r="B30" s="127"/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  <c r="P30" s="126"/>
      <c r="R30" s="137"/>
      <c r="S30" s="138"/>
      <c r="T30" s="139"/>
    </row>
    <row r="31" spans="2:20" ht="15" thickBot="1" x14ac:dyDescent="0.25">
      <c r="B31" s="128"/>
      <c r="C31" s="129"/>
      <c r="D31" s="129"/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30"/>
      <c r="R31" s="140"/>
      <c r="S31" s="141"/>
      <c r="T31" s="142"/>
    </row>
    <row r="32" spans="2:20" x14ac:dyDescent="0.2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R32" s="24"/>
      <c r="S32" s="24"/>
      <c r="T32" s="24"/>
    </row>
    <row r="33" spans="2:20" s="25" customFormat="1" x14ac:dyDescent="0.2">
      <c r="B33" s="26" t="s">
        <v>32</v>
      </c>
      <c r="R33" s="6"/>
      <c r="S33" s="6"/>
      <c r="T33" s="6"/>
    </row>
    <row r="34" spans="2:20" s="25" customFormat="1" ht="45" customHeight="1" x14ac:dyDescent="0.2">
      <c r="B34" s="150" t="s">
        <v>86</v>
      </c>
      <c r="C34" s="150"/>
      <c r="D34" s="150"/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</row>
    <row r="35" spans="2:20" s="25" customFormat="1" x14ac:dyDescent="0.2"/>
    <row r="36" spans="2:20" s="25" customFormat="1" x14ac:dyDescent="0.2">
      <c r="B36" s="26"/>
    </row>
    <row r="37" spans="2:20" s="25" customFormat="1" x14ac:dyDescent="0.2">
      <c r="B37" s="27"/>
    </row>
    <row r="38" spans="2:20" s="25" customFormat="1" x14ac:dyDescent="0.2">
      <c r="B38" s="27"/>
    </row>
    <row r="39" spans="2:20" s="25" customFormat="1" x14ac:dyDescent="0.2"/>
  </sheetData>
  <sheetProtection algorithmName="SHA-512" hashValue="vRe9rZz7nbJg+/X4W2h0ZUSI0a4wCA1j5LlR9Vz4CqRsUlevv/odrva8sOzKEHSZqcAvf1LARTJeKfO6WxBUmA==" saltValue="kwPAhiIwCbqdn12eTL9/2Q==" spinCount="100000" sheet="1" objects="1" scenarios="1"/>
  <mergeCells count="7">
    <mergeCell ref="B34:T34"/>
    <mergeCell ref="B2:P3"/>
    <mergeCell ref="R2:T3"/>
    <mergeCell ref="B4:P31"/>
    <mergeCell ref="R10:T11"/>
    <mergeCell ref="R21:T22"/>
    <mergeCell ref="R23:T31"/>
  </mergeCells>
  <hyperlinks>
    <hyperlink ref="B34:T34" r:id="rId1" display="https://www.eechrclub.com/data-analytics-for-create-competitive-advantage-69006.page" xr:uid="{0AAE0CDC-30F0-481D-BCEE-62BE2B413A97}"/>
  </hyperlinks>
  <pageMargins left="0.25" right="0.25" top="0.75" bottom="0.75" header="0.3" footer="0.3"/>
  <pageSetup paperSize="9" scale="89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8CD0C5"/>
  </sheetPr>
  <dimension ref="A1:AS13"/>
  <sheetViews>
    <sheetView showGridLines="0" tabSelected="1" zoomScaleNormal="100" workbookViewId="0">
      <pane ySplit="7" topLeftCell="A8" activePane="bottomLeft" state="frozen"/>
      <selection activeCell="C1" sqref="C1"/>
      <selection pane="bottomLeft" activeCell="D1" sqref="D1"/>
    </sheetView>
  </sheetViews>
  <sheetFormatPr defaultColWidth="0" defaultRowHeight="12.75" customHeight="1" zeroHeight="1" x14ac:dyDescent="0.25"/>
  <cols>
    <col min="1" max="3" width="1.7109375" style="2" customWidth="1"/>
    <col min="4" max="4" width="10.5703125" style="2" customWidth="1"/>
    <col min="5" max="5" width="9.7109375" style="2" customWidth="1"/>
    <col min="6" max="6" width="16.140625" style="2" customWidth="1"/>
    <col min="7" max="8" width="30.7109375" style="4" customWidth="1"/>
    <col min="9" max="10" width="18.7109375" style="4" customWidth="1"/>
    <col min="11" max="12" width="18.7109375" style="2" customWidth="1"/>
    <col min="13" max="15" width="9.140625" style="5" customWidth="1"/>
    <col min="16" max="16" width="9.42578125" style="3" bestFit="1" customWidth="1"/>
    <col min="17" max="19" width="15.28515625" style="2" customWidth="1"/>
    <col min="20" max="20" width="15.28515625" style="5" bestFit="1" customWidth="1"/>
    <col min="21" max="21" width="14.140625" style="5" bestFit="1" customWidth="1"/>
    <col min="22" max="22" width="25.7109375" style="3" customWidth="1"/>
    <col min="23" max="25" width="15.7109375" style="2" customWidth="1"/>
    <col min="26" max="26" width="19.28515625" style="2" customWidth="1"/>
    <col min="27" max="30" width="17.140625" style="2" customWidth="1"/>
    <col min="31" max="31" width="15.7109375" style="5" customWidth="1"/>
    <col min="32" max="32" width="15.7109375" style="2" customWidth="1"/>
    <col min="33" max="33" width="15.7109375" style="5" customWidth="1"/>
    <col min="34" max="34" width="15.7109375" style="2" customWidth="1"/>
    <col min="35" max="35" width="15.7109375" style="3" customWidth="1"/>
    <col min="36" max="36" width="15.7109375" style="5" customWidth="1"/>
    <col min="37" max="37" width="15.7109375" style="2" customWidth="1"/>
    <col min="38" max="38" width="17.7109375" style="3" customWidth="1"/>
    <col min="39" max="39" width="17.7109375" style="5" customWidth="1"/>
    <col min="40" max="40" width="15.7109375" style="3" customWidth="1"/>
    <col min="41" max="41" width="17.7109375" style="2" customWidth="1"/>
    <col min="42" max="42" width="17.7109375" style="5" customWidth="1"/>
    <col min="43" max="43" width="35.140625" style="5" customWidth="1"/>
    <col min="44" max="44" width="55.140625" style="2" customWidth="1"/>
    <col min="45" max="45" width="1.7109375" style="2" customWidth="1"/>
    <col min="46" max="16384" width="9.140625" style="2" hidden="1"/>
  </cols>
  <sheetData>
    <row r="1" spans="1:44" s="31" customFormat="1" ht="19.899999999999999" customHeight="1" x14ac:dyDescent="0.25">
      <c r="D1" s="43" t="s">
        <v>33</v>
      </c>
      <c r="E1" s="43"/>
      <c r="G1" s="32"/>
      <c r="H1" s="32"/>
      <c r="I1" s="32"/>
      <c r="L1" s="143" t="s">
        <v>55</v>
      </c>
      <c r="M1" s="143"/>
      <c r="N1" s="143"/>
      <c r="O1" s="143"/>
      <c r="P1" s="33"/>
      <c r="T1" s="34"/>
      <c r="U1" s="34"/>
      <c r="V1" s="33"/>
      <c r="AE1" s="34"/>
      <c r="AG1" s="34"/>
      <c r="AI1" s="33"/>
      <c r="AJ1" s="34"/>
      <c r="AL1" s="33"/>
      <c r="AM1" s="34"/>
      <c r="AN1" s="33"/>
      <c r="AP1" s="34"/>
      <c r="AQ1" s="34"/>
    </row>
    <row r="2" spans="1:44" s="35" customFormat="1" ht="19.899999999999999" customHeight="1" thickBot="1" x14ac:dyDescent="0.3">
      <c r="D2" s="35" t="s">
        <v>54</v>
      </c>
      <c r="L2" s="144" t="s">
        <v>56</v>
      </c>
      <c r="M2" s="145"/>
      <c r="N2" s="145"/>
      <c r="O2" s="145"/>
      <c r="T2" s="42"/>
      <c r="U2" s="42"/>
      <c r="AE2" s="42"/>
      <c r="AG2" s="42"/>
      <c r="AJ2" s="42"/>
      <c r="AM2" s="42"/>
      <c r="AP2" s="42"/>
      <c r="AQ2" s="50" t="s">
        <v>62</v>
      </c>
    </row>
    <row r="3" spans="1:44" s="55" customFormat="1" ht="49.9" customHeight="1" x14ac:dyDescent="0.25">
      <c r="A3" s="149"/>
      <c r="B3" s="149"/>
      <c r="C3" s="149"/>
      <c r="D3" s="51"/>
      <c r="E3" s="53"/>
      <c r="F3" s="146" t="s">
        <v>8</v>
      </c>
      <c r="G3" s="147"/>
      <c r="H3" s="147"/>
      <c r="I3" s="147"/>
      <c r="J3" s="147"/>
      <c r="K3" s="147"/>
      <c r="L3" s="147"/>
      <c r="M3" s="147"/>
      <c r="N3" s="147"/>
      <c r="O3" s="148"/>
      <c r="P3" s="147" t="s">
        <v>78</v>
      </c>
      <c r="Q3" s="147"/>
      <c r="R3" s="147"/>
      <c r="S3" s="147"/>
      <c r="T3" s="147"/>
      <c r="U3" s="147"/>
      <c r="V3" s="147"/>
      <c r="W3" s="146" t="s">
        <v>79</v>
      </c>
      <c r="X3" s="147"/>
      <c r="Y3" s="147"/>
      <c r="Z3" s="148"/>
      <c r="AA3" s="147" t="s">
        <v>80</v>
      </c>
      <c r="AB3" s="147"/>
      <c r="AC3" s="147"/>
      <c r="AD3" s="147"/>
      <c r="AE3" s="146" t="s">
        <v>81</v>
      </c>
      <c r="AF3" s="147"/>
      <c r="AG3" s="147"/>
      <c r="AH3" s="147"/>
      <c r="AI3" s="147"/>
      <c r="AJ3" s="148"/>
      <c r="AK3" s="147" t="s">
        <v>82</v>
      </c>
      <c r="AL3" s="147"/>
      <c r="AM3" s="147"/>
      <c r="AN3" s="147"/>
      <c r="AO3" s="147"/>
      <c r="AP3" s="147"/>
      <c r="AQ3" s="54" t="s">
        <v>77</v>
      </c>
      <c r="AR3" s="51" t="s">
        <v>75</v>
      </c>
    </row>
    <row r="4" spans="1:44" s="7" customFormat="1" ht="60" customHeight="1" thickBot="1" x14ac:dyDescent="0.3">
      <c r="A4" s="30"/>
      <c r="B4" s="30"/>
      <c r="C4" s="30"/>
      <c r="D4" s="29" t="s">
        <v>6</v>
      </c>
      <c r="E4" s="21" t="s">
        <v>83</v>
      </c>
      <c r="F4" s="56" t="s">
        <v>9</v>
      </c>
      <c r="G4" s="36" t="s">
        <v>10</v>
      </c>
      <c r="H4" s="36" t="s">
        <v>11</v>
      </c>
      <c r="I4" s="36" t="s">
        <v>12</v>
      </c>
      <c r="J4" s="36" t="s">
        <v>13</v>
      </c>
      <c r="K4" s="36" t="s">
        <v>14</v>
      </c>
      <c r="L4" s="36" t="s">
        <v>15</v>
      </c>
      <c r="M4" s="36" t="s">
        <v>16</v>
      </c>
      <c r="N4" s="36" t="s">
        <v>17</v>
      </c>
      <c r="O4" s="57" t="s">
        <v>18</v>
      </c>
      <c r="P4" s="56" t="s">
        <v>19</v>
      </c>
      <c r="Q4" s="36" t="s">
        <v>20</v>
      </c>
      <c r="R4" s="36" t="s">
        <v>21</v>
      </c>
      <c r="S4" s="36" t="s">
        <v>22</v>
      </c>
      <c r="T4" s="36" t="s">
        <v>23</v>
      </c>
      <c r="U4" s="36" t="s">
        <v>24</v>
      </c>
      <c r="V4" s="57" t="s">
        <v>25</v>
      </c>
      <c r="W4" s="58" t="s">
        <v>45</v>
      </c>
      <c r="X4" s="59" t="s">
        <v>46</v>
      </c>
      <c r="Y4" s="59" t="s">
        <v>26</v>
      </c>
      <c r="Z4" s="60" t="s">
        <v>58</v>
      </c>
      <c r="AA4" s="56" t="s">
        <v>48</v>
      </c>
      <c r="AB4" s="36" t="s">
        <v>47</v>
      </c>
      <c r="AC4" s="36" t="s">
        <v>49</v>
      </c>
      <c r="AD4" s="57" t="s">
        <v>59</v>
      </c>
      <c r="AE4" s="38" t="s">
        <v>63</v>
      </c>
      <c r="AF4" s="40" t="s">
        <v>64</v>
      </c>
      <c r="AG4" s="40" t="s">
        <v>65</v>
      </c>
      <c r="AH4" s="39" t="s">
        <v>66</v>
      </c>
      <c r="AI4" s="40" t="s">
        <v>67</v>
      </c>
      <c r="AJ4" s="41" t="s">
        <v>68</v>
      </c>
      <c r="AK4" s="28" t="s">
        <v>69</v>
      </c>
      <c r="AL4" s="36" t="s">
        <v>70</v>
      </c>
      <c r="AM4" s="36" t="s">
        <v>71</v>
      </c>
      <c r="AN4" s="37" t="s">
        <v>72</v>
      </c>
      <c r="AO4" s="36" t="s">
        <v>73</v>
      </c>
      <c r="AP4" s="22" t="s">
        <v>74</v>
      </c>
      <c r="AQ4" s="29"/>
      <c r="AR4" s="52" t="s">
        <v>27</v>
      </c>
    </row>
    <row r="5" spans="1:44" s="88" customFormat="1" ht="60" customHeight="1" x14ac:dyDescent="0.25">
      <c r="A5" s="61" t="str">
        <f>IF(COUNTIF($G$5:$G$6,G5)&gt;1,"ซ้ำ","")</f>
        <v/>
      </c>
      <c r="B5" s="61" t="str">
        <f>IF(COUNTIF($H$5:$H$6,H5)&gt;1,"ซ้ำ","")</f>
        <v/>
      </c>
      <c r="C5" s="61" t="str">
        <f>IF(COUNTIF($V$5:$V$6,V5)&gt;1,"ซ้ำ","")</f>
        <v/>
      </c>
      <c r="D5" s="89" t="s">
        <v>34</v>
      </c>
      <c r="E5" s="89" t="s">
        <v>84</v>
      </c>
      <c r="F5" s="90" t="s">
        <v>44</v>
      </c>
      <c r="G5" s="91" t="s">
        <v>35</v>
      </c>
      <c r="H5" s="91" t="s">
        <v>36</v>
      </c>
      <c r="I5" s="91" t="s">
        <v>37</v>
      </c>
      <c r="J5" s="91" t="s">
        <v>4</v>
      </c>
      <c r="K5" s="92" t="s">
        <v>38</v>
      </c>
      <c r="L5" s="92" t="s">
        <v>31</v>
      </c>
      <c r="M5" s="91" t="s">
        <v>2</v>
      </c>
      <c r="N5" s="91" t="s">
        <v>1</v>
      </c>
      <c r="O5" s="93" t="s">
        <v>0</v>
      </c>
      <c r="P5" s="94" t="s">
        <v>5</v>
      </c>
      <c r="Q5" s="92" t="s">
        <v>39</v>
      </c>
      <c r="R5" s="92" t="s">
        <v>40</v>
      </c>
      <c r="S5" s="92" t="s">
        <v>41</v>
      </c>
      <c r="T5" s="95">
        <v>619991211</v>
      </c>
      <c r="U5" s="96" t="s">
        <v>42</v>
      </c>
      <c r="V5" s="97" t="s">
        <v>43</v>
      </c>
      <c r="W5" s="98">
        <v>120</v>
      </c>
      <c r="X5" s="99">
        <v>15</v>
      </c>
      <c r="Y5" s="99">
        <v>5</v>
      </c>
      <c r="Z5" s="100">
        <f>SUM(W5:Y5)</f>
        <v>140</v>
      </c>
      <c r="AA5" s="101">
        <v>1.2</v>
      </c>
      <c r="AB5" s="102">
        <v>0.5</v>
      </c>
      <c r="AC5" s="102">
        <v>0</v>
      </c>
      <c r="AD5" s="103">
        <f>AVERAGE(AA5:AC5)</f>
        <v>0.56666666666666665</v>
      </c>
      <c r="AE5" s="104">
        <v>1</v>
      </c>
      <c r="AF5" s="105" t="s">
        <v>50</v>
      </c>
      <c r="AG5" s="96" t="s">
        <v>3</v>
      </c>
      <c r="AH5" s="106">
        <v>1.5</v>
      </c>
      <c r="AI5" s="105" t="s">
        <v>51</v>
      </c>
      <c r="AJ5" s="107" t="s">
        <v>3</v>
      </c>
      <c r="AK5" s="108">
        <v>2.5</v>
      </c>
      <c r="AL5" s="109" t="s">
        <v>52</v>
      </c>
      <c r="AM5" s="96" t="s">
        <v>7</v>
      </c>
      <c r="AN5" s="106">
        <v>3.5</v>
      </c>
      <c r="AO5" s="109" t="s">
        <v>53</v>
      </c>
      <c r="AP5" s="110" t="s">
        <v>7</v>
      </c>
      <c r="AQ5" s="111" t="s">
        <v>61</v>
      </c>
      <c r="AR5" s="111" t="s">
        <v>76</v>
      </c>
    </row>
    <row r="6" spans="1:44" s="88" customFormat="1" ht="60" customHeight="1" x14ac:dyDescent="0.25">
      <c r="A6" s="61"/>
      <c r="B6" s="61"/>
      <c r="C6" s="61"/>
      <c r="D6" s="62" t="s">
        <v>57</v>
      </c>
      <c r="E6" s="151"/>
      <c r="F6" s="63"/>
      <c r="G6" s="64"/>
      <c r="H6" s="64"/>
      <c r="I6" s="64"/>
      <c r="J6" s="64"/>
      <c r="K6" s="65"/>
      <c r="L6" s="65"/>
      <c r="M6" s="64"/>
      <c r="N6" s="64"/>
      <c r="O6" s="66"/>
      <c r="P6" s="67"/>
      <c r="Q6" s="65"/>
      <c r="R6" s="65"/>
      <c r="S6" s="65"/>
      <c r="T6" s="68"/>
      <c r="U6" s="69"/>
      <c r="V6" s="70"/>
      <c r="W6" s="71"/>
      <c r="X6" s="72"/>
      <c r="Y6" s="72"/>
      <c r="Z6" s="73"/>
      <c r="AA6" s="74"/>
      <c r="AB6" s="75"/>
      <c r="AC6" s="75"/>
      <c r="AD6" s="76"/>
      <c r="AE6" s="77"/>
      <c r="AF6" s="78"/>
      <c r="AG6" s="79"/>
      <c r="AH6" s="80"/>
      <c r="AI6" s="78"/>
      <c r="AJ6" s="81"/>
      <c r="AK6" s="82"/>
      <c r="AL6" s="83"/>
      <c r="AM6" s="84"/>
      <c r="AN6" s="85"/>
      <c r="AO6" s="83"/>
      <c r="AP6" s="86"/>
      <c r="AQ6" s="152"/>
      <c r="AR6" s="87"/>
    </row>
    <row r="7" spans="1:44" ht="30" customHeight="1" x14ac:dyDescent="0.25">
      <c r="E7" s="44"/>
      <c r="F7" s="44"/>
      <c r="G7" s="45"/>
      <c r="H7" s="45"/>
      <c r="I7" s="45"/>
      <c r="J7" s="45"/>
      <c r="K7" s="44"/>
      <c r="L7" s="44"/>
      <c r="M7" s="46"/>
      <c r="N7" s="46"/>
      <c r="O7" s="46"/>
      <c r="P7" s="47"/>
      <c r="Q7" s="44"/>
      <c r="R7" s="44"/>
      <c r="S7" s="49"/>
      <c r="T7" s="48"/>
      <c r="U7" s="46"/>
      <c r="V7" s="47"/>
      <c r="W7" s="44"/>
      <c r="X7" s="44"/>
      <c r="Y7" s="44"/>
      <c r="Z7" s="44"/>
      <c r="AA7" s="44"/>
      <c r="AB7" s="44"/>
      <c r="AC7" s="44"/>
      <c r="AD7" s="44"/>
      <c r="AE7" s="46"/>
      <c r="AF7" s="44"/>
      <c r="AG7" s="46"/>
      <c r="AH7" s="44"/>
      <c r="AI7" s="47"/>
      <c r="AJ7" s="46"/>
      <c r="AK7" s="44"/>
      <c r="AL7" s="47"/>
      <c r="AM7" s="46"/>
      <c r="AN7" s="47"/>
      <c r="AO7" s="44"/>
      <c r="AP7" s="46"/>
      <c r="AQ7" s="46"/>
      <c r="AR7" s="44"/>
    </row>
    <row r="8" spans="1:44" ht="12.75" hidden="1" customHeight="1" x14ac:dyDescent="0.25">
      <c r="T8" s="20"/>
    </row>
    <row r="9" spans="1:44" ht="12.75" hidden="1" customHeight="1" x14ac:dyDescent="0.25">
      <c r="T9" s="20"/>
    </row>
    <row r="10" spans="1:44" ht="12.75" hidden="1" customHeight="1" x14ac:dyDescent="0.25">
      <c r="T10" s="20"/>
    </row>
    <row r="11" spans="1:44" ht="12.75" hidden="1" customHeight="1" x14ac:dyDescent="0.25">
      <c r="T11" s="20"/>
    </row>
    <row r="12" spans="1:44" ht="12.75" hidden="1" customHeight="1" x14ac:dyDescent="0.25">
      <c r="T12" s="20"/>
    </row>
    <row r="13" spans="1:44" ht="12.75" hidden="1" customHeight="1" x14ac:dyDescent="0.25">
      <c r="T13" s="20"/>
    </row>
  </sheetData>
  <sheetProtection algorithmName="SHA-512" hashValue="p6wBGxuq+tPmpFjtGualXjDPBB9F5fuiyKTHTz2AnmfSL491ZjvhXWxFGfXEzL4Wj0FUnorZl/6wACBKA7l6Og==" saltValue="VJfqhWqpiX2w8Os0ApxxOg==" spinCount="100000" sheet="1" objects="1" scenarios="1"/>
  <mergeCells count="9">
    <mergeCell ref="L1:O1"/>
    <mergeCell ref="L2:O2"/>
    <mergeCell ref="AE3:AJ3"/>
    <mergeCell ref="AK3:AP3"/>
    <mergeCell ref="A3:C3"/>
    <mergeCell ref="P3:V3"/>
    <mergeCell ref="W3:Z3"/>
    <mergeCell ref="AA3:AD3"/>
    <mergeCell ref="F3:O3"/>
  </mergeCells>
  <conditionalFormatting sqref="A5:C6">
    <cfRule type="cellIs" dxfId="6" priority="7" operator="equal">
      <formula>"ซ้ำ"</formula>
    </cfRule>
  </conditionalFormatting>
  <conditionalFormatting sqref="AQ5">
    <cfRule type="cellIs" dxfId="5" priority="5" operator="equal">
      <formula>"ไม่อนุญาต"</formula>
    </cfRule>
    <cfRule type="cellIs" dxfId="4" priority="6" operator="equal">
      <formula>"อนุญาต"</formula>
    </cfRule>
  </conditionalFormatting>
  <conditionalFormatting sqref="AQ6">
    <cfRule type="cellIs" dxfId="3" priority="3" operator="equal">
      <formula>"ไม่อนุญาต"</formula>
    </cfRule>
    <cfRule type="cellIs" dxfId="2" priority="4" operator="equal">
      <formula>"อนุญาต"</formula>
    </cfRule>
  </conditionalFormatting>
  <conditionalFormatting sqref="E5:E6">
    <cfRule type="cellIs" dxfId="1" priority="1" operator="equal">
      <formula>"ไม่ยินยอม"</formula>
    </cfRule>
    <cfRule type="cellIs" dxfId="0" priority="2" operator="equal">
      <formula>"ยินยอม"</formula>
    </cfRule>
  </conditionalFormatting>
  <dataValidations count="3">
    <dataValidation type="list" allowBlank="1" showInputMessage="1" showErrorMessage="1" sqref="F5:F6" xr:uid="{00000000-0002-0000-0100-000000000000}">
      <formula1>"ห้างหุ้นส่วนจำกัด, บริษัทจำกัด, บริษัทมหาชน (จำกัด), อื่นๆ"</formula1>
    </dataValidation>
    <dataValidation type="list" allowBlank="1" showInputMessage="1" showErrorMessage="1" sqref="AQ5:AQ6" xr:uid="{00000000-0002-0000-0100-000001000000}">
      <formula1>"อนุญาต, ไม่อนุญาต"</formula1>
    </dataValidation>
    <dataValidation type="list" allowBlank="1" showInputMessage="1" showErrorMessage="1" sqref="E5:E6" xr:uid="{A15EB605-C314-4CB3-A557-DB0C288BE0BB}">
      <formula1>"ยินยอม , ไม่ยินยอม"</formula1>
    </dataValidation>
  </dataValidations>
  <hyperlinks>
    <hyperlink ref="V5" r:id="rId1" xr:uid="{00000000-0004-0000-0100-000000000000}"/>
    <hyperlink ref="L2" r:id="rId2" xr:uid="{00000000-0004-0000-0100-000001000000}"/>
  </hyperlinks>
  <pageMargins left="0.7" right="0.7" top="0.75" bottom="0.75" header="0.3" footer="0.3"/>
  <pageSetup paperSize="9" orientation="portrait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Index</vt:lpstr>
      <vt:lpstr>Form</vt:lpstr>
      <vt:lpstr>Index!Print_Area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Anusorn Inthachet</dc:creator>
  <cp:lastModifiedBy>Admin</cp:lastModifiedBy>
  <cp:lastPrinted>2022-07-05T01:47:53Z</cp:lastPrinted>
  <dcterms:created xsi:type="dcterms:W3CDTF">2015-06-05T18:17:20Z</dcterms:created>
  <dcterms:modified xsi:type="dcterms:W3CDTF">2022-10-11T14:49:13Z</dcterms:modified>
</cp:coreProperties>
</file>