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pivotTables/pivotTable1.xml" ContentType="application/vnd.openxmlformats-officedocument.spreadsheetml.pivotTable+xml"/>
  <Override PartName="/xl/pivotTables/pivotTable2.xml" ContentType="application/vnd.openxmlformats-officedocument.spreadsheetml.pivotTable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hidePivotFieldList="1"/>
  <mc:AlternateContent xmlns:mc="http://schemas.openxmlformats.org/markup-compatibility/2006">
    <mc:Choice Requires="x15">
      <x15ac:absPath xmlns:x15ac="http://schemas.microsoft.com/office/spreadsheetml/2010/11/ac" url="F:\01-IDV\@_E-Survey-2019\@_Google Form 200225\GF-2020-03-สำรวจการเลื่อนวันหยุดสงกรานต์ปี 2563\"/>
    </mc:Choice>
  </mc:AlternateContent>
  <xr:revisionPtr revIDLastSave="0" documentId="13_ncr:1_{8B7D677E-4E5C-47E3-B78A-A2941B19C68B}" xr6:coauthVersionLast="45" xr6:coauthVersionMax="45" xr10:uidLastSave="{00000000-0000-0000-0000-000000000000}"/>
  <bookViews>
    <workbookView xWindow="0" yWindow="380" windowWidth="19200" windowHeight="10200" xr2:uid="{00000000-000D-0000-FFFF-FFFF00000000}"/>
  </bookViews>
  <sheets>
    <sheet name="Data" sheetId="1" r:id="rId1"/>
    <sheet name="Pivot" sheetId="2" r:id="rId2"/>
    <sheet name="Chart" sheetId="3" r:id="rId3"/>
  </sheets>
  <definedNames>
    <definedName name="_xlnm._FilterDatabase" localSheetId="0" hidden="1">Data!$A$3:$D$3</definedName>
  </definedNames>
  <calcPr calcId="191029"/>
  <pivotCaches>
    <pivotCache cacheId="9" r:id="rId4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B1" i="1" l="1"/>
  <c r="C1" i="2" l="1"/>
  <c r="E4" i="2"/>
</calcChain>
</file>

<file path=xl/sharedStrings.xml><?xml version="1.0" encoding="utf-8"?>
<sst xmlns="http://schemas.openxmlformats.org/spreadsheetml/2006/main" count="527" uniqueCount="252">
  <si>
    <t>ชื่อบริษัท</t>
  </si>
  <si>
    <t>สถานประกอบการของท่านตั้งอยู่ในเขตจังหวัดใด?</t>
  </si>
  <si>
    <t>องค์กรของท่านมีการประกาศเลื่อนวันหยุดช่วงสงกรานต์ตามประกาศของภาครัฐ หรือไม่?</t>
  </si>
  <si>
    <t>องค์กรของท่านมีมาตรการป้องกัน COVID-19 ในช่วงที่พนักงานเดินทางกลับในช่วงเทศกาลสงกรานต์อย่างไร?</t>
  </si>
  <si>
    <t>ชลบุรี</t>
  </si>
  <si>
    <t>กำลังพิจารณา</t>
  </si>
  <si>
    <t>รอผลการประชุมจากผู้บริหาร</t>
  </si>
  <si>
    <t>VIKING Life-Saving Equipment (Thailand) Ltd.</t>
  </si>
  <si>
    <t>บริษัท เบโค ไทย จำกัด</t>
  </si>
  <si>
    <t>ระยอง</t>
  </si>
  <si>
    <t>ยังไม่มีมาตรการ</t>
  </si>
  <si>
    <t>ฉะเชิงเทรา</t>
  </si>
  <si>
    <t>ยัง</t>
  </si>
  <si>
    <t>แจกเจล และผ้าปิดจมูก ให้ความรู้ด้านการป้องกันควบคุม</t>
  </si>
  <si>
    <t>บริษัท เจเอฟอี สตีล กัลวาไนซิ่ง (ประเทศไทย) จำกัด</t>
  </si>
  <si>
    <t>สมุทรปราการ</t>
  </si>
  <si>
    <t>ยังอยู่ในช่วงการพิจารณา</t>
  </si>
  <si>
    <t>บริษัท ชลบุรีอินเตอร์ จำกัด</t>
  </si>
  <si>
    <t>ตรวจคัดกรอง /ถ้ามีไข้ พักดูอาการ ไม่ต่ำกว่า 14 วัน</t>
  </si>
  <si>
    <t>เลื่อนตามมติ ครม.</t>
  </si>
  <si>
    <t>ยกเลิกวันสงกรานต์เป็นวันทำงาน ไม่อนุญาติให้พนง.ลาช่วงนี้ หากลางานต้องไม่ใช่พื้นที่เสี่ยงโรคระบาด</t>
  </si>
  <si>
    <t>Makita</t>
  </si>
  <si>
    <t>Still Consideration</t>
  </si>
  <si>
    <t>เปิดโอทีช่วงสงกรานต์</t>
  </si>
  <si>
    <t>อ้างอิงจากวันหยุดของลูกค้า</t>
  </si>
  <si>
    <t>ขอความร่วมมือในการหลีกเลี่ยงการเดินทางไปยังแหล่งพื้นที่ที่มีการระบาดของโรค และขอความร่วมมือในการปฎิบัติตนเองให้ถูกสุขอนามัย</t>
  </si>
  <si>
    <t>กรุงเทพมหานคร</t>
  </si>
  <si>
    <t>ยกเลิกวันหยุด​ ห้ามไปประเทศเสี่ยงและแพร่ระบาด</t>
  </si>
  <si>
    <t>Thai Yukilon</t>
  </si>
  <si>
    <t>-</t>
  </si>
  <si>
    <t>มีการวัดไข ก่อนเข้าทำงาน</t>
  </si>
  <si>
    <t>Straumann</t>
  </si>
  <si>
    <t>Monexco International Limited</t>
  </si>
  <si>
    <t>วัดไข้ สอบถามภาวะเสี่ยงสัมผัสกับญาติที่เดินทางกลับจากประเทศเสี่ยง</t>
  </si>
  <si>
    <t>อยู่ระหว่างพิจารณา</t>
  </si>
  <si>
    <t>บริษัท ยูไนเต็ด ครีเอชั่น แพ็คเกจจิ้ง โซลูชั่น (ประเทศไทย) จำกัด</t>
  </si>
  <si>
    <t>ให้คำแนะ ตรวจวัดอุณหภูมิ สวมใส่หน้ากากอนามัย ล้างมือ ไม่ทานอาหารร่วมกัน</t>
  </si>
  <si>
    <t>ยังไม่ได้​กำหนดมาตราการ</t>
  </si>
  <si>
    <t>Ohlins Asia Co., Ltd.</t>
  </si>
  <si>
    <t>มีการตรวจวัดอุณหภูมิก่อนเข้าทำงาน มีการทำความสะอาดในบริเวณที่มีความเสี่ยง และมีการสัมผัส</t>
  </si>
  <si>
    <t>PRTR</t>
  </si>
  <si>
    <t>BorgWarner PDS (Thailand) Limited</t>
  </si>
  <si>
    <t>ซักประวัติ สำรวจหาความเสี่ยง เช็คอุณหภูมิ</t>
  </si>
  <si>
    <t>ประกาศขอความร่วมมือ</t>
  </si>
  <si>
    <t>Lpc industrial</t>
  </si>
  <si>
    <t>ลำพูน</t>
  </si>
  <si>
    <t>พนักงานที่กลับมาจากต่างประเทศให้หยุดพัก 14 วัน</t>
  </si>
  <si>
    <t>ไม่เลื่อน</t>
  </si>
  <si>
    <t>ให้พนักทุกคนตระหนักรู้ และปกป้องตนเอง รวมถึงไม่ไปอยู่ในสถานที่ ที่มีความเสี่ยง</t>
  </si>
  <si>
    <t>บริษัท โอกุสุ (ประเทศไทย) จำกัด</t>
  </si>
  <si>
    <t>กำลังพิจารณากำหนดมาตรการ</t>
  </si>
  <si>
    <t>ไม่ระบุ</t>
  </si>
  <si>
    <t>บริษัท รอมบิก (ประเทศไทย) จำกัด</t>
  </si>
  <si>
    <t>บริษัท นากาโน่ เอ็นจิเนียริ่ง ประเทศไทย จำกัด</t>
  </si>
  <si>
    <t>บริษัท นาคากาวา ซังเกียว (ไทยแลนด์) จำกัด</t>
  </si>
  <si>
    <t>บริษัท ไทยได-อิจิ เซโก้ จำกัด</t>
  </si>
  <si>
    <t>บริษัท เทอร์ไ​บ​น์​แอโร​รีแพร์​ ​จำ​กัด​</t>
  </si>
  <si>
    <t>T.S.K forging co.ltd</t>
  </si>
  <si>
    <t>ยังไม่สรุป</t>
  </si>
  <si>
    <t>ATA IT Limited</t>
  </si>
  <si>
    <t>Work from Ome</t>
  </si>
  <si>
    <t>มี</t>
  </si>
  <si>
    <t>Sumiden International Trading (Thailand) Co., Ltd.</t>
  </si>
  <si>
    <t>เบื้องต้นขอความร่วมมือถ้าไม่จำเป็นให้งดการเดินทางไปตจวและตปทในช่วงนี้, ถ้าจำเป็นเร่งด่วนต้องไปให้แจ้งฝ่ายบุคคลเกี่ยวกับสถานที่ที่ต้องเดินไปค่ะ</t>
  </si>
  <si>
    <t>AKWEL Rayong (Thailand) Co., Ltd.</t>
  </si>
  <si>
    <t>ทำแบบสอบถามพนักงานก่อนหยุดครอบคลุมถึงครอบครัวเกี่ยวกับแผนการเดินทางและการดำรงชีวิต</t>
  </si>
  <si>
    <t>บริษัท เอ็น เอส เค แบริ่งส์ แมนูแฟคเจอริ่ง (ประเทศไทย) จำกัด</t>
  </si>
  <si>
    <t>อาจจะทำงานตามปกติ</t>
  </si>
  <si>
    <t>Quaker Houghton</t>
  </si>
  <si>
    <t>ขอความร่วมมือให้งดเดินทาง 
หากจำเป็น กำชับให้ป้องกันตนเอง ตามแนวปฏิบัติที่ประกาศไว้
ให้กรอกแบบสอบถามเมื่อกลับมา ก่อนได้รับอนุญาตให้กลับเข้าทำงาน</t>
  </si>
  <si>
    <t>บริษัท ซี.เอส.ซี.อินเตอร์พรินท์ จำกัด</t>
  </si>
  <si>
    <t>ไม่ได้หยุดตามประกาศ ยังทำงานกันปกติ มีหน้ากากอนามัยแจกพนักงาน มีเจลล้างมือจุดต่างๆค่ะ</t>
  </si>
  <si>
    <t>Row Labels</t>
  </si>
  <si>
    <t>Grand Total</t>
  </si>
  <si>
    <t>แนวทางปฏิบัติ</t>
  </si>
  <si>
    <t>Misumi(Thailand)</t>
  </si>
  <si>
    <t>Asahi Plus co.,Ltd.</t>
  </si>
  <si>
    <t>ใส่หน้ากากทุกวัน 14 วัน หลังกลับจากสงกรานต์</t>
  </si>
  <si>
    <t>ยังไม่มี</t>
  </si>
  <si>
    <t>ตรวจคัดกรองพนักงานทุกคนก่อนเข้างานหากมีอุณหภูมิ 37.2 ให้ไปพบแพทย์เพื่อตรวจเบื้องต้น สำหรับพนักงานที่มีอุณหภูมิปกติให้ใส่หน้ากากตลอดเวลาที่ปฎิบัติงานตั้งแต่วันที่กลับมาทำงานจนถึงวันที่ 4 พฤษภาคม 253</t>
  </si>
  <si>
    <t>Konecranes(Thailand)Ltd.</t>
  </si>
  <si>
    <t>Sumitomo Elctric Sintered Components(T)</t>
  </si>
  <si>
    <t>ปฎิบัติตามที่กระทรวงสาธารณะสุขกำหนดไว้</t>
  </si>
  <si>
    <t>KANEKA (THAILAND) CO.,LTD.</t>
  </si>
  <si>
    <t>ไม่มีพนักงานเดินทางไปต่างประเทศ</t>
  </si>
  <si>
    <t>Colcoat Thailand Co.,Ltd.</t>
  </si>
  <si>
    <t>ปฎิบัติตามมาตรการป้องกันตามที่บริษัทกำหนดไว้</t>
  </si>
  <si>
    <t>1.ตรวจวัดไข้ 2. แจกแมส 3. มีเจลแอลกอฮอล์ตามจุด 4.ผู้ติดต่อภายนอกต้องวัดไข้และสวมแมสตลอดเวลา</t>
  </si>
  <si>
    <t>Primax Electronic (Thailand)Co.,th</t>
  </si>
  <si>
    <t>สำรวจจังหวัดที่พนักงานกลับ
สำรวจจุดย่อยที่พนักจะไป วัด หรือ สถานที่ใดๆ</t>
  </si>
  <si>
    <t>TYMPHANY</t>
  </si>
  <si>
    <t>สำรวจจังหวัดที่จะไป</t>
  </si>
  <si>
    <t>บริษัท โคบายชิ วอชเชอร์ เวิร์คส (ไทยแลนด์) จำกัด</t>
  </si>
  <si>
    <t>จัดทำประกาศ และ รณรงค์</t>
  </si>
  <si>
    <t>บริษัท บริดจสโตน เอ็นซีอาร์ จำกัด</t>
  </si>
  <si>
    <t>ยังไม่มีครับ มีเพียงแผนติดตั้ง กล้องสแกนวัดอุณหภูมิพนักงานทุกคน 100% หลังจากกลับมาจากวันหยุดสงกรานต์(ถ้าเป็นวันหยุด) กรณีถ้าอุณนหภูมิสูงเกินกว่าที่กำหนด จะไม่ให้พนักงานเข้าทำงาน และ จะนำตัวส่งโรงพยาบาลเพื่อตรวจอาการ</t>
  </si>
  <si>
    <t>บริษัท บูม โกลบอล จำกัด</t>
  </si>
  <si>
    <t>ชี้แจงให้พนักงานมีความตระหนัก และงดการเดินทางช่วงเทศกาลสงกรานต์ออกไปก่อน ซึ่งมีแนวโน้มว่าอาจจะประกาศเลื่อนวันหยุดตามมติ ครม. ขณะนี้ทางผู้บริหารกำลังพิจารณาอยู่</t>
  </si>
  <si>
    <t>เบื้องต้น ขอความร่วมมือไม่ให้กลับ รอมาตรการต่อไปหลังประกาศไม่หยุด13-15</t>
  </si>
  <si>
    <t>atsumitec thailand</t>
  </si>
  <si>
    <t>ให้ใช้สิทธิ ลาหยุด 14 วัน เฝ้าระวัง</t>
  </si>
  <si>
    <t>Plastic Omnium Auto Inergy(Thailand)Ltd.</t>
  </si>
  <si>
    <t>งดเดินทางต่างประเทศ, เช็คอุณหภูมิทุกวันก่อนเข้างาน, ทำความสะอาดพื้นที่ส่วนกลางด้วยแอลกอฮอล, คนป่วยมีไข หาหมอ ปฎิบัติตามแพทย์สั่ง, ใส่หน้ากากผ้าที่ทำงาน เป็นต้น</t>
  </si>
  <si>
    <t>บริษัท แม่น้ำสแตนเลสไวร์ จำกัด (มหาชน)</t>
  </si>
  <si>
    <t>ยังไม่กำหนดเป็นมาตรการแต่เน้นเรื่องการปฏิบัติตนป้องกันพื้นฐานที่เคยแจ้งเช่น เจล หน้ากาก ไม่ไปในแหล่งที่คนอยู่แออัด เป็นต้น</t>
  </si>
  <si>
    <t>บริษัท ทีทีเอ็ม อินดัสเตรียล จำกัด</t>
  </si>
  <si>
    <t>ตรวจวัดอุณหภูมิ ให้พนักงานใส่ผ้าปิดจมูก และใช้แอลกอฮอล์เจล</t>
  </si>
  <si>
    <t>Aptar (Thailand) Ltd.</t>
  </si>
  <si>
    <t>ประกาศให้ระวังส่วนบุคคลและสังเกตผู้คนรอบข้าง ป้องกัน หากมีอาการให้หยุดงานไป</t>
  </si>
  <si>
    <t>NXP Manufacturing (Thailand)</t>
  </si>
  <si>
    <t>มีการตรวจวัดไข้ก่อนเข้าพื้นที่ และสอบถามว่าเดินทางไปที่ไหนบ้าง</t>
  </si>
  <si>
    <t>บริษัท เอ็มเอเอ็กซ์ (ประเทศไทย) จำกัด</t>
  </si>
  <si>
    <t>ตรวจวัดไข้ก่อนเข้าบริษัทฯ</t>
  </si>
  <si>
    <t>TSK Forging Co.,Ltd</t>
  </si>
  <si>
    <t>S.A PRECISION CO.,LTD.</t>
  </si>
  <si>
    <t>รอประกาศราชการ</t>
  </si>
  <si>
    <t>PIOLAX (THAILAND)LTD.</t>
  </si>
  <si>
    <t>ให้พนักงานงดการสังสรรค์ในดื้นที่ที่มีคนจำนวนมาก รักษาความสะอาดของมืออยู่เสมอ เมื่อกลับมาทำงานบริบัทจะคัดกรองตามมาตราการที่มีอยู่</t>
  </si>
  <si>
    <t>บริษัท ยามาดะ สมบูรณ์ จำกัด</t>
  </si>
  <si>
    <t>บริษัท มิชินะ มัตสึบิชิ ( ประเทศไทย ) จำกัด</t>
  </si>
  <si>
    <t>สรุปผลสำรวจการเลื่อนวันหยุดสงกรานต์ปี 2563</t>
  </si>
  <si>
    <t>Updated:</t>
  </si>
  <si>
    <t>บริษัท โคเบลโก้ มิลล์คอน สตีล จำกัด</t>
  </si>
  <si>
    <t>ตรวจวัดไข้ก่อนเริ่มงานทุกวัน และให้สวมใส่หน้ากากอนามัยตลอดเวลาที่อยู่ภายในบริษัท หากพบมีอาการไข้ เกินกว่า 37.5 องศา และไอ ผิดปกติ ให้รีบแจ้งผู้บังคับบัญชา และฝ่ายทรัพยากรบุคคลทันที เพื่อหาวิธีการจัดการได้ทันท่วงที</t>
  </si>
  <si>
    <t>Daiho</t>
  </si>
  <si>
    <t>มีการแจกหน้ากากอนามัย และเจลแอลกอฮฮลก่อนเดินทางกลับต่างจังหวัด</t>
  </si>
  <si>
    <t>ไม่ให้เดินทางกลับบ้าน</t>
  </si>
  <si>
    <t>บริษัท อินโนเวชั่น เทคโนโลยี จำกัด</t>
  </si>
  <si>
    <t>แนะนำการดูแลป้องกันตัวเอง และขอความร่วมมือให้งดการเดินทาง</t>
  </si>
  <si>
    <t>Foamtec International Co.,Ltd.</t>
  </si>
  <si>
    <t>พนักงานลงชื่อแจ้งเดินทางไป จังหวัดไหน / ไปอยู่กี่วัน / หลังกลับมาทำงานเฝ้าระวังโดยการวัดอุณหภูมิร่างกาย 3 เวลา เพิ่มเติมจากเดิมวัดแค่ตอนเข้ามาในพื้นที่บริษัทฯ และสวมใส่หน้ากากตลอดเวลาในเวลาทำงานปกติ</t>
  </si>
  <si>
    <t>ปทุมธานี</t>
  </si>
  <si>
    <t>samtech thailand</t>
  </si>
  <si>
    <t>จำนวนบริษัท</t>
  </si>
  <si>
    <t>Eurokera (Thailand) Limited.</t>
  </si>
  <si>
    <t>ขอความร่วมมือไม่ได้เดินทาง และไม่ให้ร่วมกลุ่ม รวมถึงให้ใส่หน้ากากและล้างมือเป็นประจำ</t>
  </si>
  <si>
    <t>HOWA (Thailand) Co,.Ltd.</t>
  </si>
  <si>
    <t>กำลังพิจารณาจัดทำ</t>
  </si>
  <si>
    <t>ตามนโยบายของบริษัทประกาศออก ห้ามพนักงานไปในสถานที่สุ่มเสี่ยงและบินไปต่างประเทศ ฯลฯ</t>
  </si>
  <si>
    <t>บริษัท พีอีซี แมนูแฟคเจอริ่ง (ไทยแลนด์) จำกัด</t>
  </si>
  <si>
    <t>1. กรอกแบบฟอร์มคัดกรองเบื้องต้น COVID-19 สำหรับพนักงาน 
2. พนักงานที่อยู่ในกลุ่มเสี่ยง หยุดงานรอดูอาการ 14 วัน</t>
  </si>
  <si>
    <t>Daikin compressor industries ltd</t>
  </si>
  <si>
    <t>Thai Rebirth co.,ltd.</t>
  </si>
  <si>
    <t>ทำแบบสอบถามให้พนักงานแจ้งสถานที่ที่มีกำหนดการจะไปและวันเปิดงานสอบถามและคัดกรองผู้มีความเสี่ยง</t>
  </si>
  <si>
    <t>บริษัท วาลโบร (ประเทศไทย) จำกัด</t>
  </si>
  <si>
    <t>วัดอุณหภูมิร่างกายก่อนเข้าบริษัทฯ ตามปกติ หากมีไข้เกิน 37.5 ให้หยุดลาป่วย 14 วัน</t>
  </si>
  <si>
    <t>เดินทางด้วยรถยนต์ส่วนตัว กรณีเครื่องบินต้องสวมหน้ากาก ล้างมือบ่อยๆ</t>
  </si>
  <si>
    <t>นนทบุรี</t>
  </si>
  <si>
    <t>อยู่ระหว่างการร่างมาตรการ</t>
  </si>
  <si>
    <t>NHK PRECISION</t>
  </si>
  <si>
    <t>วัดไข้ก่อนเข้ารง. มีเจลล้างมือไว้ให้บริการ</t>
  </si>
  <si>
    <t>สุพรรณบุรี</t>
  </si>
  <si>
    <t>ให้รับผิดชอบต่อตนเองอย่างเคร่งครัดตามแนวทางการป้องกัน</t>
  </si>
  <si>
    <t>บริษัท จุฑาวรรณ ขำกัด</t>
  </si>
  <si>
    <t>ยังไม่มีการดำเนินการ</t>
  </si>
  <si>
    <t>สระบุรี</t>
  </si>
  <si>
    <t>เปิดทำงานตามปกติ พนักงานส่วนน้อยที่จะลากลับต่างจังหวัด เมื่อกลับมาปฏิบัติงานต้องทำตามมาตรการของ HR</t>
  </si>
  <si>
    <t>บริษัท อัลเลโกร ไมโครซิสเต็มส์ (ประเทศไทย)จำกัด</t>
  </si>
  <si>
    <t>Toho Thailand</t>
  </si>
  <si>
    <t>ออกหนังสือแนะนำการปฏิบัติตน</t>
  </si>
  <si>
    <t>เลื่อนวันหยุดสงกรานต์</t>
  </si>
  <si>
    <t>บริษัท เคดีไอ เซอร์วิส แอนด์ เทคโนโลยี จำกัด</t>
  </si>
  <si>
    <t>TI Automotive (Thailand)</t>
  </si>
  <si>
    <t>Sony Technology (Thailand) Co.,Ltd.</t>
  </si>
  <si>
    <t>รณรงค์ให้สวมใส่หน้ากากอนามัย ขอความร่วมมือหลีกเลี่ยงการร่วมงานคนหมู่มาก</t>
  </si>
  <si>
    <t>บังคับว่าไม่ให้ไปร่วมงานใดๆก็ตามที่เป็นที่ชุมนุมจำนวนมาก ห้ามเดินทางไปต่างประเทศโดยเด็ดขาดและให้เฝ้าระวังตนเองหากเกิดอาการเจ็บป่วย</t>
  </si>
  <si>
    <t>ให้พนักงานสวมหน้ากากและล้างมือด้วยเจลหรือแอลกอฮอล์บ่อยๆ รวมถึงครอบครัวของพนักงานด้วย</t>
  </si>
  <si>
    <t>ให้ทำงานที่บ้าน</t>
  </si>
  <si>
    <t>ยังไม่ได้กำหนด</t>
  </si>
  <si>
    <t>- เมื่อพนักงานกลับมาทำงาน คัดกรองด้วยการวัดอุณหภูมิ พนักงาน ก่อนแสกนลายนิ้วมือ/ หากมีไข้ให้กลับบ้านค่ะ</t>
  </si>
  <si>
    <t>บริษัทไม่สนับสนุนให้เคลื่อนย้ายคนช่วงวันหยุดยาวแต่ถ้าจำเป็นต้องกลับไป กลับเข้ามากักตัว 14 วัน</t>
  </si>
  <si>
    <t>ยกเลิกวันหยุด เป็นวันทำงานปรกติ แล้วประกาศวันหยุดใหม่อีกครั้ง</t>
  </si>
  <si>
    <t>เลื่อนวันหยุดช่วงเทศกาลสงกรานต์ออกไป หากพนักงานจำเป็นต้องหยุดในช่วงสงกรานต์ให้ทำการลา หลังจากเดินทางกลับมาจากสถานที่ที่มีความเสี่ยงให้พนักงานหยุดงาน 14 วัน และจะยินยอมให้พนักงานเข้าทำงานต่อเมื่อมีผลตรวจจากแพทย์ยืนยันว่าไม่ได้รับเชื้อไวรัสโคโรน่า</t>
  </si>
  <si>
    <t>พระนครศรีอยุธยา</t>
  </si>
  <si>
    <t>ขอความร่วมมือไม่ให้เดินทาง</t>
  </si>
  <si>
    <t>บริษัท นิสโช พรีซิชั่น (ไทยแลนด์) จำกัด</t>
  </si>
  <si>
    <t>Eximbank</t>
  </si>
  <si>
    <t>บริษัท ชลบุรีศรีเจริญโลหะ จำกัด</t>
  </si>
  <si>
    <t>DOIT</t>
  </si>
  <si>
    <t>Kobelco &amp; Materials Copper Tube (Thailand)</t>
  </si>
  <si>
    <t>บริษัท ไทยนิสชิน เทคโนมิค จำกัด</t>
  </si>
  <si>
    <t>Thai Nippon Foods</t>
  </si>
  <si>
    <t>บริษัท ไอจิ ฟอร์จ</t>
  </si>
  <si>
    <t>บริษัท พรีเมี่ยม อิควิปเม้นท์ แอนด์ เอ็นจิเนียริ่ง จำกัด</t>
  </si>
  <si>
    <t>บริษัท อุตสาหกรรมน้ำปลาระยอง จำกัด</t>
  </si>
  <si>
    <t>Job-passport</t>
  </si>
  <si>
    <t>บริษัท ซี.อี.เอส.จำกัด</t>
  </si>
  <si>
    <t>IAM</t>
  </si>
  <si>
    <t>บริษัท เอ็นอีซี แพลทฟอมส์ ไทย</t>
  </si>
  <si>
    <t>Kanpatsu</t>
  </si>
  <si>
    <t>บริษัท พัฒนาผ้าไทย จำกัด</t>
  </si>
  <si>
    <t>บริษัท ฮายากาว่า อิเล็กทรอนิกส์</t>
  </si>
  <si>
    <t>บริษัท สยามซันโป จำกัด</t>
  </si>
  <si>
    <t>บริษัท ศรีราชามงคลชัย</t>
  </si>
  <si>
    <t>บริษัท วิสดอม วาสท์</t>
  </si>
  <si>
    <t>บริษัท เรนโบว์ ปริ้นติ้ง จำกัด</t>
  </si>
  <si>
    <t>บริษัท ไทยตาบูชิอีเล็คทริค จำกัด</t>
  </si>
  <si>
    <t>บริษัท โอวาริ เซกิ (ไทยแลนด์) จำกัด</t>
  </si>
  <si>
    <t>บริษัท พัทยา ออโตโมบิล จำกัด</t>
  </si>
  <si>
    <t>บริษัท เจนบรรเจิด จำกัด</t>
  </si>
  <si>
    <t>บริษัท น้ำปลาพิไชย</t>
  </si>
  <si>
    <t>EEC HR Club : 092-384-2020</t>
  </si>
  <si>
    <t>บมจ.น้ำตาลขอนแก่น</t>
  </si>
  <si>
    <t>ขอนแก่น</t>
  </si>
  <si>
    <t>แนะนำให้ใช้เวลา อยู่กับครอบครัว พยายามไม่ออกนอกพื้นที่</t>
  </si>
  <si>
    <t>(blank)</t>
  </si>
  <si>
    <t>Total</t>
  </si>
  <si>
    <t>[ วันที่ 13 - 15 เมษายน 2563 ]</t>
  </si>
  <si>
    <t>บริษัท ซุปเปอร์ฟาสท์ฯ</t>
  </si>
  <si>
    <t>1.เรื่องวันหยุดประเพณียังคงเดิม
2.มีมาตรการให้พนักงานสวมใส่ผ้าปิดจมูก/หน้ากากอนามัยเวลาปฏิบัติงานทุกคน  และสวมใส่เวลาไปพื้นที่เสี่ยงเช่น  ตลาดนัด/ตามห้าง
3.ที่ทำงานตามออฟฟิต/ห้องประชุม  ซื้อเครื่องฟอกอากาศมาติดตามห้องต่างๆ
4.บริษัทซื้อเครื่องพ่นฆ่าเชื้อโรคมาสแตนบาย และพ่นฆ่าเชื้อ
5.ประชุมแถวตอนเช้า  แจ้งสถานะการณ์เรื่องไวรัสโควิท 2019  มาตรการป้องกันต่างๆ  ข่าวสารต่างๆ</t>
  </si>
  <si>
    <t>บริษัท ไทยยูคิล่อน จำกัด</t>
  </si>
  <si>
    <t>บริษัท นิปปอน สตีล ไพพ์ (ประเทศไทย) จำกัด</t>
  </si>
  <si>
    <t>ยังไม่กำหนด</t>
  </si>
  <si>
    <t>Freudenberg&amp;Vilene Filter (Thailand) Co.,Ltd.</t>
  </si>
  <si>
    <t>ทำงานปกติ</t>
  </si>
  <si>
    <t>La - Z - Boy (Thailand) Ltd.</t>
  </si>
  <si>
    <t>ให้รายงานต่อหัวหน้างาน พร้อมทั้งตรวจคัดกรองก่อนเข้าปฏิบัติงาน</t>
  </si>
  <si>
    <t>บริษัท ไทยตาบูชิ อีเล็คทริค จำกัด</t>
  </si>
  <si>
    <t xml:space="preserve">
แจ้งพนักงานและทำความเข้าใจว่าจังหวัดเรามีความเสี่ยง เพื่อความปลอดภัยของคนที่เรารักที่อยู่บ้านต่างจังหวัด การจำกัดพื้นที่และดูแลตัวเองให้ปลอดภัยเป็นสิ่งที่ควรทำในเวลานี้</t>
  </si>
  <si>
    <t>บริษัท คาวาซากิ มอเตอร์ เอ็นเตอร์ไพรสื (ประเทศไทย) จำกัด</t>
  </si>
  <si>
    <t>Kato Works (Thailand) Co.,Ltd</t>
  </si>
  <si>
    <t>ยังไม่มีมาตราการที่ชัดเจน นอกจากให้สวมใส่หน้ากากปิดจมูกและล้างมือด้วยเจลแอลกอฮอล์ตลอดเวลาที่เดินทางไปและกลับ</t>
  </si>
  <si>
    <t>Amata Corporation Pcl</t>
  </si>
  <si>
    <t>Self quarantine 14 days</t>
  </si>
  <si>
    <t>บริษัท มหานครมิทอล จำกัด</t>
  </si>
  <si>
    <t>ย้งไม่มีมาตรการ</t>
  </si>
  <si>
    <t>บริษัท เซชิน (ประเทศไทย) จำกัด</t>
  </si>
  <si>
    <t>บริษัท แสงรุ่งกรุ๊ป จำกัด</t>
  </si>
  <si>
    <t>บริษัท แอร์โรคลาส</t>
  </si>
  <si>
    <t>บริษัท ไทย โยชิโมโตะ โค้ทติ้ง</t>
  </si>
  <si>
    <t>บริษัท ไทยพีระมิด อินดัสเทรียล จำดัด</t>
  </si>
  <si>
    <t>บริษัท เอเชีย เวนดิ้ง แมชชีน โอเปอร์เรชั่น จำกัด</t>
  </si>
  <si>
    <t>บริษัท ทาดาโน</t>
  </si>
  <si>
    <t>บริษัท โออิชิ​เทรดดิ้ง​จำกัด</t>
  </si>
  <si>
    <t>สำรวจจังหวัดที่จะกลับ</t>
  </si>
  <si>
    <t>KITZ (Thailand) Ltd.</t>
  </si>
  <si>
    <t>งดการให้พนัดใานกลับภูมิลำเนา</t>
  </si>
  <si>
    <t>บริษัท สยาม ซันโป จำกัด</t>
  </si>
  <si>
    <t>บริษัท อ่าวไทยคลังสินค้า จำกัด</t>
  </si>
  <si>
    <t>เลื่อนวันหยุด</t>
  </si>
  <si>
    <t>The Pelican Residence and Suite Krabi</t>
  </si>
  <si>
    <t>กระบี่</t>
  </si>
  <si>
    <t>บริษัท เคียวเด็น(ประเทศไทย)จำกัด</t>
  </si>
  <si>
    <t xml:space="preserve">ลงทะเบียนรายชือพนักงานที่ลาช่วงนี้ ไว้ตรงป้อมรปภ จุดสกัด 
1. เช้าก่อนเข้าทำงาน ตรวจวัดอุณหภูมิ และมาตรวจวัดอีกครั้งช่วงเวลา 15.00 น
2. ใส่หน้ากากอนามัย ในขณะอยู่ในพื้นที่ทำงาน
3. ล้างมือด้วยเจล แอลกอฮอล หลังสแกนนิ้วเข้างาน
</t>
  </si>
  <si>
    <t>Samtech Thailand</t>
  </si>
  <si>
    <t>OTICS ( Thailand ) Co;Ltd.</t>
  </si>
  <si>
    <t>บริษัท นิปปอน คอนโป (ประเทศไทย) จำกัด</t>
  </si>
  <si>
    <t>ตอนนี้กำลังสำรวจว่ามีการหยุดหรือไม่ เนื่องจากกำหนดเป็นวันทำงานค่ะ</t>
  </si>
  <si>
    <t>บริษัท ในเครืออารีมิตร</t>
  </si>
  <si>
    <t>มหาสารคาม</t>
  </si>
  <si>
    <t>ฉีดพ่นยาฆ่าเชื้อสถานที่ทำงาน</t>
  </si>
  <si>
    <t>19/3/2020, 7:32:03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</si>
</sst>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Impact"/>
      <family val="2"/>
    </font>
    <font>
      <b/>
      <sz val="14"/>
      <color theme="1"/>
      <name val="Impact"/>
      <family val="2"/>
    </font>
    <font>
      <sz val="11"/>
      <color theme="1" tint="0.14999847407452621"/>
      <name val="Calibri"/>
      <family val="2"/>
      <scheme val="minor"/>
    </font>
    <font>
      <sz val="14"/>
      <color theme="1" tint="0.14999847407452621"/>
      <name val="Impact"/>
      <family val="2"/>
    </font>
    <font>
      <sz val="14"/>
      <color theme="0" tint="-4.9989318521683403E-2"/>
      <name val="Impact"/>
      <family val="2"/>
    </font>
    <font>
      <sz val="11"/>
      <color theme="0" tint="-4.9989318521683403E-2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5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Impact"/>
      <family val="2"/>
    </font>
  </fonts>
  <fills count="6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rgb="FFADDB7B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0" xfId="0" applyAlignment="1">
      <alignment vertical="top"/>
    </xf>
    <xf numFmtId="0" fontId="0" fillId="0" borderId="0" xfId="0" applyAlignment="1">
      <alignment vertical="center"/>
    </xf>
    <xf numFmtId="0" fontId="0" fillId="2" borderId="0" xfId="0" applyFill="1" applyAlignment="1">
      <alignment vertical="center"/>
    </xf>
    <xf numFmtId="0" fontId="2" fillId="2" borderId="0" xfId="0" applyFont="1" applyFill="1" applyAlignment="1">
      <alignment horizontal="right" vertical="center"/>
    </xf>
    <xf numFmtId="0" fontId="0" fillId="0" borderId="0" xfId="0" applyAlignment="1">
      <alignment vertical="top" wrapText="1"/>
    </xf>
    <xf numFmtId="0" fontId="0" fillId="2" borderId="0" xfId="0" applyNumberFormat="1" applyFill="1" applyAlignment="1">
      <alignment vertical="center" wrapText="1"/>
    </xf>
    <xf numFmtId="0" fontId="0" fillId="4" borderId="0" xfId="0" applyFill="1" applyAlignment="1">
      <alignment vertical="center" wrapText="1"/>
    </xf>
    <xf numFmtId="0" fontId="0" fillId="0" borderId="0" xfId="0" applyNumberFormat="1" applyAlignment="1">
      <alignment vertical="center" wrapText="1"/>
    </xf>
    <xf numFmtId="0" fontId="6" fillId="3" borderId="0" xfId="0" applyFont="1" applyFill="1" applyAlignment="1">
      <alignment horizontal="left" vertical="center"/>
    </xf>
    <xf numFmtId="0" fontId="7" fillId="3" borderId="0" xfId="0" applyNumberFormat="1" applyFont="1" applyFill="1" applyAlignment="1">
      <alignment vertical="center"/>
    </xf>
    <xf numFmtId="0" fontId="1" fillId="0" borderId="0" xfId="0" applyFont="1" applyAlignment="1">
      <alignment vertical="center"/>
    </xf>
    <xf numFmtId="0" fontId="1" fillId="4" borderId="0" xfId="0" applyFont="1" applyFill="1" applyAlignment="1">
      <alignment horizontal="left" vertical="center"/>
    </xf>
    <xf numFmtId="0" fontId="5" fillId="4" borderId="0" xfId="0" applyNumberFormat="1" applyFont="1" applyFill="1" applyAlignment="1">
      <alignment vertical="center"/>
    </xf>
    <xf numFmtId="0" fontId="0" fillId="4" borderId="0" xfId="0" applyFill="1" applyAlignment="1">
      <alignment vertical="center"/>
    </xf>
    <xf numFmtId="0" fontId="0" fillId="3" borderId="0" xfId="0" applyFill="1" applyAlignment="1">
      <alignment horizontal="left" vertical="center"/>
    </xf>
    <xf numFmtId="0" fontId="4" fillId="3" borderId="0" xfId="0" applyNumberFormat="1" applyFont="1" applyFill="1" applyAlignment="1">
      <alignment vertical="center"/>
    </xf>
    <xf numFmtId="0" fontId="9" fillId="3" borderId="0" xfId="0" applyFont="1" applyFill="1" applyAlignment="1">
      <alignment horizontal="left" vertical="center"/>
    </xf>
    <xf numFmtId="0" fontId="8" fillId="3" borderId="0" xfId="0" applyNumberFormat="1" applyFont="1" applyFill="1" applyAlignment="1">
      <alignment vertical="center"/>
    </xf>
    <xf numFmtId="22" fontId="2" fillId="2" borderId="0" xfId="0" applyNumberFormat="1" applyFont="1" applyFill="1" applyAlignment="1">
      <alignment vertical="center"/>
    </xf>
    <xf numFmtId="0" fontId="0" fillId="0" borderId="0" xfId="0" applyAlignment="1"/>
    <xf numFmtId="0" fontId="0" fillId="0" borderId="0" xfId="0" applyAlignment="1">
      <alignment horizontal="left" vertical="top"/>
    </xf>
    <xf numFmtId="0" fontId="0" fillId="0" borderId="0" xfId="0" applyFill="1" applyAlignment="1">
      <alignment vertical="top" wrapText="1"/>
    </xf>
    <xf numFmtId="0" fontId="0" fillId="0" borderId="0" xfId="0" applyFill="1" applyAlignment="1">
      <alignment horizontal="left" vertical="top" wrapText="1"/>
    </xf>
    <xf numFmtId="0" fontId="3" fillId="0" borderId="0" xfId="0" applyFont="1" applyAlignment="1">
      <alignment vertical="top"/>
    </xf>
    <xf numFmtId="0" fontId="2" fillId="0" borderId="0" xfId="0" applyFont="1" applyAlignment="1">
      <alignment horizontal="left" vertical="top"/>
    </xf>
    <xf numFmtId="0" fontId="2" fillId="0" borderId="0" xfId="0" applyFont="1" applyAlignment="1">
      <alignment vertical="top"/>
    </xf>
    <xf numFmtId="0" fontId="13" fillId="0" borderId="0" xfId="0" applyFont="1" applyAlignment="1">
      <alignment vertical="top"/>
    </xf>
    <xf numFmtId="0" fontId="0" fillId="0" borderId="0" xfId="0" quotePrefix="1"/>
    <xf numFmtId="0" fontId="12" fillId="0" borderId="0" xfId="0" quotePrefix="1" applyFont="1" applyAlignment="1">
      <alignment horizontal="right" vertical="center"/>
    </xf>
    <xf numFmtId="0" fontId="0" fillId="5" borderId="0" xfId="0" applyFill="1" applyAlignment="1"/>
    <xf numFmtId="0" fontId="2" fillId="5" borderId="0" xfId="0" applyFont="1" applyFill="1" applyAlignment="1">
      <alignment horizontal="right"/>
    </xf>
    <xf numFmtId="22" fontId="2" fillId="5" borderId="0" xfId="0" applyNumberFormat="1" applyFont="1" applyFill="1" applyAlignment="1">
      <alignment horizontal="center"/>
    </xf>
    <xf numFmtId="0" fontId="2" fillId="5" borderId="0" xfId="0" applyFont="1" applyFill="1" applyAlignment="1">
      <alignment horizontal="center"/>
    </xf>
    <xf numFmtId="0" fontId="0" fillId="5" borderId="0" xfId="0" applyNumberFormat="1" applyFill="1" applyAlignment="1">
      <alignment vertical="center" wrapText="1"/>
    </xf>
    <xf numFmtId="0" fontId="0" fillId="5" borderId="0" xfId="0" applyFill="1"/>
    <xf numFmtId="0" fontId="0" fillId="5" borderId="0" xfId="0" applyFill="1" applyAlignment="1">
      <alignment vertical="center"/>
    </xf>
    <xf numFmtId="0" fontId="3" fillId="2" borderId="0" xfId="0" applyFont="1" applyFill="1" applyAlignment="1">
      <alignment horizontal="left" vertical="center"/>
    </xf>
    <xf numFmtId="0" fontId="11" fillId="5" borderId="0" xfId="0" applyFont="1" applyFill="1" applyAlignment="1">
      <alignment horizontal="left" vertical="center"/>
    </xf>
    <xf numFmtId="22" fontId="2" fillId="5" borderId="0" xfId="0" quotePrefix="1" applyNumberFormat="1" applyFont="1" applyFill="1" applyAlignment="1">
      <alignment horizontal="center"/>
    </xf>
    <xf numFmtId="0" fontId="2" fillId="5" borderId="0" xfId="0" applyFont="1" applyFill="1" applyAlignment="1">
      <alignment horizontal="center"/>
    </xf>
    <xf numFmtId="0" fontId="0" fillId="5" borderId="0" xfId="0" applyFill="1" applyAlignment="1">
      <alignment horizontal="right"/>
    </xf>
    <xf numFmtId="0" fontId="10" fillId="5" borderId="0" xfId="0" applyFont="1" applyFill="1" applyAlignment="1">
      <alignment horizontal="center" vertical="center"/>
    </xf>
  </cellXfs>
  <cellStyles count="1">
    <cellStyle name="Normal" xfId="0" builtinId="0"/>
  </cellStyles>
  <dxfs count="112">
    <dxf>
      <alignment wrapText="1"/>
    </dxf>
    <dxf>
      <alignment wrapText="1"/>
    </dxf>
    <dxf>
      <fill>
        <patternFill patternType="solid">
          <bgColor theme="3" tint="0.59999389629810485"/>
        </patternFill>
      </fill>
    </dxf>
    <dxf>
      <fill>
        <patternFill patternType="solid">
          <bgColor theme="3" tint="0.59999389629810485"/>
        </patternFill>
      </fill>
    </dxf>
    <dxf>
      <fill>
        <patternFill patternType="solid">
          <bgColor theme="3" tint="0.59999389629810485"/>
        </patternFill>
      </fill>
    </dxf>
    <dxf>
      <fill>
        <patternFill patternType="solid">
          <bgColor theme="3" tint="0.59999389629810485"/>
        </patternFill>
      </fill>
    </dxf>
    <dxf>
      <fill>
        <patternFill patternType="solid">
          <bgColor theme="3" tint="0.59999389629810485"/>
        </patternFill>
      </fill>
    </dxf>
    <dxf>
      <fill>
        <patternFill patternType="solid">
          <bgColor theme="3" tint="0.59999389629810485"/>
        </patternFill>
      </fill>
    </dxf>
    <dxf>
      <fill>
        <patternFill>
          <bgColor theme="3" tint="0.39997558519241921"/>
        </patternFill>
      </fill>
    </dxf>
    <dxf>
      <fill>
        <patternFill>
          <bgColor theme="3" tint="0.39997558519241921"/>
        </patternFill>
      </fill>
    </dxf>
    <dxf>
      <font>
        <color theme="3" tint="0.59999389629810485"/>
      </font>
    </dxf>
    <dxf>
      <font>
        <b/>
      </font>
    </dxf>
    <dxf>
      <font>
        <b/>
      </font>
    </dxf>
    <dxf>
      <fill>
        <patternFill>
          <bgColor theme="3" tint="0.39997558519241921"/>
        </patternFill>
      </fill>
    </dxf>
    <dxf>
      <fill>
        <patternFill>
          <bgColor theme="3" tint="0.39997558519241921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ont>
        <name val="Impact"/>
        <scheme val="none"/>
      </font>
    </dxf>
    <dxf>
      <font>
        <sz val="14"/>
      </font>
    </dxf>
    <dxf>
      <font>
        <color theme="1" tint="0.14999847407452621"/>
      </font>
    </dxf>
    <dxf>
      <font>
        <color theme="1" tint="0.14999847407452621"/>
      </font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wrapText="1"/>
    </dxf>
    <dxf>
      <alignment wrapText="1"/>
    </dxf>
    <dxf>
      <fill>
        <patternFill patternType="solid">
          <bgColor theme="3" tint="0.59999389629810485"/>
        </patternFill>
      </fill>
    </dxf>
    <dxf>
      <fill>
        <patternFill patternType="solid">
          <bgColor theme="3" tint="0.59999389629810485"/>
        </patternFill>
      </fill>
    </dxf>
    <dxf>
      <fill>
        <patternFill patternType="solid">
          <bgColor theme="3" tint="0.59999389629810485"/>
        </patternFill>
      </fill>
    </dxf>
    <dxf>
      <fill>
        <patternFill patternType="solid">
          <bgColor theme="3" tint="0.59999389629810485"/>
        </patternFill>
      </fill>
    </dxf>
    <dxf>
      <fill>
        <patternFill patternType="solid">
          <bgColor theme="3" tint="0.59999389629810485"/>
        </patternFill>
      </fill>
    </dxf>
    <dxf>
      <fill>
        <patternFill>
          <bgColor theme="3" tint="0.39997558519241921"/>
        </patternFill>
      </fill>
    </dxf>
    <dxf>
      <font>
        <b/>
      </font>
    </dxf>
    <dxf>
      <font>
        <b/>
      </font>
    </dxf>
    <dxf>
      <fill>
        <patternFill>
          <bgColor theme="3" tint="0.39997558519241921"/>
        </patternFill>
      </fill>
    </dxf>
    <dxf>
      <fill>
        <patternFill>
          <bgColor theme="3" tint="0.39997558519241921"/>
        </patternFill>
      </fill>
    </dxf>
    <dxf>
      <font>
        <name val="Impact"/>
        <scheme val="none"/>
      </font>
    </dxf>
    <dxf>
      <font>
        <sz val="14"/>
      </font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ont>
        <color theme="0" tint="-4.9989318521683403E-2"/>
      </font>
    </dxf>
    <dxf>
      <font>
        <color theme="0" tint="-4.9989318521683403E-2"/>
      </font>
    </dxf>
    <dxf>
      <fill>
        <patternFill>
          <bgColor theme="3" tint="0.39997558519241921"/>
        </patternFill>
      </fill>
    </dxf>
    <dxf>
      <fill>
        <patternFill>
          <bgColor theme="3" tint="0.39997558519241921"/>
        </patternFill>
      </fill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fill>
        <patternFill>
          <bgColor theme="3" tint="0.39997558519241921"/>
        </patternFill>
      </fill>
    </dxf>
    <dxf>
      <fill>
        <patternFill>
          <bgColor theme="3" tint="0.39997558519241921"/>
        </patternFill>
      </fill>
    </dxf>
    <dxf>
      <font>
        <color theme="0" tint="-4.9989318521683403E-2"/>
      </font>
    </dxf>
    <dxf>
      <font>
        <color theme="0" tint="-4.9989318521683403E-2"/>
      </font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ont>
        <sz val="14"/>
      </font>
    </dxf>
    <dxf>
      <font>
        <name val="Impact"/>
        <scheme val="none"/>
      </font>
    </dxf>
    <dxf>
      <fill>
        <patternFill>
          <bgColor theme="3" tint="0.39997558519241921"/>
        </patternFill>
      </fill>
    </dxf>
    <dxf>
      <fill>
        <patternFill>
          <bgColor theme="3" tint="0.39997558519241921"/>
        </patternFill>
      </fill>
    </dxf>
    <dxf>
      <font>
        <b/>
      </font>
    </dxf>
    <dxf>
      <font>
        <b/>
      </font>
    </dxf>
    <dxf>
      <fill>
        <patternFill>
          <bgColor theme="3" tint="0.39997558519241921"/>
        </patternFill>
      </fill>
    </dxf>
    <dxf>
      <fill>
        <patternFill patternType="solid">
          <bgColor theme="3" tint="0.59999389629810485"/>
        </patternFill>
      </fill>
    </dxf>
    <dxf>
      <fill>
        <patternFill patternType="solid">
          <bgColor theme="3" tint="0.59999389629810485"/>
        </patternFill>
      </fill>
    </dxf>
    <dxf>
      <fill>
        <patternFill patternType="solid">
          <bgColor theme="3" tint="0.59999389629810485"/>
        </patternFill>
      </fill>
    </dxf>
    <dxf>
      <fill>
        <patternFill patternType="solid">
          <bgColor theme="3" tint="0.59999389629810485"/>
        </patternFill>
      </fill>
    </dxf>
    <dxf>
      <fill>
        <patternFill patternType="solid">
          <bgColor theme="3" tint="0.59999389629810485"/>
        </patternFill>
      </fill>
    </dxf>
    <dxf>
      <alignment wrapText="1"/>
    </dxf>
    <dxf>
      <alignment wrapText="1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font>
        <color theme="1" tint="0.14999847407452621"/>
      </font>
    </dxf>
    <dxf>
      <font>
        <color theme="1" tint="0.14999847407452621"/>
      </font>
    </dxf>
    <dxf>
      <font>
        <sz val="14"/>
      </font>
    </dxf>
    <dxf>
      <font>
        <name val="Impact"/>
        <scheme val="none"/>
      </font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3" tint="0.39997558519241921"/>
        </patternFill>
      </fill>
    </dxf>
    <dxf>
      <fill>
        <patternFill>
          <bgColor theme="3" tint="0.39997558519241921"/>
        </patternFill>
      </fill>
    </dxf>
    <dxf>
      <font>
        <b/>
      </font>
    </dxf>
    <dxf>
      <font>
        <b/>
      </font>
    </dxf>
    <dxf>
      <font>
        <color theme="3" tint="0.59999389629810485"/>
      </font>
    </dxf>
    <dxf>
      <fill>
        <patternFill>
          <bgColor theme="3" tint="0.39997558519241921"/>
        </patternFill>
      </fill>
    </dxf>
    <dxf>
      <fill>
        <patternFill>
          <bgColor theme="3" tint="0.39997558519241921"/>
        </patternFill>
      </fill>
    </dxf>
    <dxf>
      <fill>
        <patternFill patternType="solid">
          <bgColor theme="3" tint="0.59999389629810485"/>
        </patternFill>
      </fill>
    </dxf>
    <dxf>
      <fill>
        <patternFill patternType="solid">
          <bgColor theme="3" tint="0.59999389629810485"/>
        </patternFill>
      </fill>
    </dxf>
    <dxf>
      <fill>
        <patternFill patternType="solid">
          <bgColor theme="3" tint="0.59999389629810485"/>
        </patternFill>
      </fill>
    </dxf>
    <dxf>
      <fill>
        <patternFill patternType="solid">
          <bgColor theme="3" tint="0.59999389629810485"/>
        </patternFill>
      </fill>
    </dxf>
    <dxf>
      <fill>
        <patternFill patternType="solid">
          <bgColor theme="3" tint="0.59999389629810485"/>
        </patternFill>
      </fill>
    </dxf>
    <dxf>
      <fill>
        <patternFill patternType="solid">
          <bgColor theme="3" tint="0.59999389629810485"/>
        </patternFill>
      </fill>
    </dxf>
    <dxf>
      <alignment wrapText="1"/>
    </dxf>
    <dxf>
      <alignment wrapText="1"/>
    </dxf>
    <dxf>
      <fill>
        <patternFill patternType="none">
          <fgColor indexed="64"/>
          <bgColor indexed="65"/>
        </patternFill>
      </fill>
      <alignment horizontal="general" vertical="top" textRotation="0" wrapText="1" indent="0" justifyLastLine="0" shrinkToFit="0" readingOrder="0"/>
    </dxf>
    <dxf>
      <fill>
        <patternFill patternType="none">
          <fgColor indexed="64"/>
          <bgColor indexed="65"/>
        </patternFill>
      </fill>
      <alignment horizontal="general" vertical="top" textRotation="0" wrapText="1" indent="0" justifyLastLine="0" shrinkToFit="0" readingOrder="0"/>
    </dxf>
    <dxf>
      <fill>
        <patternFill patternType="none">
          <fgColor indexed="64"/>
          <bgColor indexed="65"/>
        </patternFill>
      </fill>
      <alignment horizontal="left" vertical="top" textRotation="0" wrapText="1" indent="0" justifyLastLine="0" shrinkToFit="0" readingOrder="0"/>
    </dxf>
    <dxf>
      <fill>
        <patternFill patternType="none">
          <fgColor indexed="64"/>
          <bgColor indexed="65"/>
        </patternFill>
      </fill>
      <alignment horizontal="general" vertical="top" textRotation="0" wrapText="1" indent="0" justifyLastLine="0" shrinkToFit="0" readingOrder="0"/>
    </dxf>
    <dxf>
      <fill>
        <patternFill patternType="none">
          <fgColor indexed="64"/>
          <bgColor indexed="65"/>
        </patternFill>
      </fill>
      <alignment horizontal="general" vertical="top" textRotation="0" wrapText="1" indent="0" justifyLastLine="0" shrinkToFit="0" readingOrder="0"/>
    </dxf>
    <dxf>
      <fill>
        <patternFill patternType="none">
          <fgColor indexed="64"/>
          <bgColor indexed="65"/>
        </patternFill>
      </fill>
      <alignment horizontal="general" vertical="top" textRotation="0" wrapText="1" indent="0" justifyLastLine="0" shrinkToFit="0" readingOrder="0"/>
    </dxf>
  </dxfs>
  <tableStyles count="0" defaultTableStyle="TableStyleMedium2" defaultPivotStyle="PivotStyleLight16"/>
  <colors>
    <mruColors>
      <color rgb="FFADDB7B"/>
      <color rgb="FFD87450"/>
      <color rgb="FF4DD3D0"/>
      <color rgb="FFFBED6D"/>
      <color rgb="FF45BBB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pivotCacheDefinition" Target="pivotCache/pivotCacheDefinition1.xml"/></Relationships>
</file>

<file path=xl/charts/_rels/chart1.xml.rels><?xml version="1.0" encoding="UTF-8" standalone="yes"?>
<Relationships xmlns="http://schemas.openxmlformats.org/package/2006/relationships"><Relationship Id="rId3" Type="http://schemas.openxmlformats.org/officeDocument/2006/relationships/image" Target="../media/image1.PNG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3" Type="http://schemas.openxmlformats.org/officeDocument/2006/relationships/image" Target="../media/image1.PNG"/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pivotSource>
    <c:name>[ผลสำรวจการเลื่อนวันหยุดสงกรานต์ปี 2563-Shared-20200321.xlsx]Pivot!PivotTable1</c:name>
    <c:fmtId val="4"/>
  </c:pivotSource>
  <c:chart>
    <c:title>
      <c:tx>
        <c:strRef>
          <c:f>Pivot!$C$3</c:f>
          <c:strCache>
            <c:ptCount val="1"/>
            <c:pt idx="0">
              <c:v>แนวทางปฏิบัติ</c:v>
            </c:pt>
          </c:strCache>
        </c:strRef>
      </c:tx>
      <c:layout>
        <c:manualLayout>
          <c:xMode val="edge"/>
          <c:yMode val="edge"/>
          <c:x val="0.58393352651464736"/>
          <c:y val="3.6823916072074567E-2"/>
        </c:manualLayout>
      </c:layout>
      <c:overlay val="0"/>
      <c:spPr>
        <a:solidFill>
          <a:schemeClr val="bg2"/>
        </a:solidFill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20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ivotFmts>
      <c:pivotFmt>
        <c:idx val="0"/>
        <c:spPr>
          <a:solidFill>
            <a:schemeClr val="accent1"/>
          </a:solidFill>
          <a:ln w="19050">
            <a:solidFill>
              <a:schemeClr val="lt1"/>
            </a:solidFill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14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Impact" panose="020B0806030902050204" pitchFamily="34" charset="0"/>
                  <a:ea typeface="+mn-ea"/>
                  <a:cs typeface="+mn-cs"/>
                </a:defRPr>
              </a:pPr>
              <a:endParaRPr lang="en-US"/>
            </a:p>
          </c:txPr>
          <c:showLegendKey val="0"/>
          <c:showVal val="1"/>
          <c:showCatName val="0"/>
          <c:showSerName val="0"/>
          <c:showPercent val="1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"/>
        <c:spPr>
          <a:solidFill>
            <a:srgbClr val="45BBB0"/>
          </a:solidFill>
          <a:ln w="19050">
            <a:solidFill>
              <a:schemeClr val="lt1"/>
            </a:solidFill>
          </a:ln>
          <a:effectLst/>
        </c:spPr>
      </c:pivotFmt>
      <c:pivotFmt>
        <c:idx val="2"/>
        <c:spPr>
          <a:solidFill>
            <a:srgbClr val="00B0F0"/>
          </a:solidFill>
          <a:ln w="19050">
            <a:solidFill>
              <a:schemeClr val="lt1"/>
            </a:solidFill>
          </a:ln>
          <a:effectLst/>
        </c:spPr>
      </c:pivotFmt>
      <c:pivotFmt>
        <c:idx val="3"/>
        <c:spPr>
          <a:solidFill>
            <a:srgbClr val="FBED6D"/>
          </a:solidFill>
          <a:ln w="19050">
            <a:solidFill>
              <a:schemeClr val="lt1"/>
            </a:solidFill>
          </a:ln>
          <a:effectLst/>
        </c:spPr>
      </c:pivotFmt>
      <c:pivotFmt>
        <c:idx val="4"/>
        <c:spPr>
          <a:solidFill>
            <a:schemeClr val="accent1"/>
          </a:solidFill>
          <a:ln w="19050">
            <a:solidFill>
              <a:schemeClr val="lt1"/>
            </a:solidFill>
          </a:ln>
          <a:effectLst/>
        </c:spPr>
      </c:pivotFmt>
      <c:pivotFmt>
        <c:idx val="5"/>
        <c:spPr>
          <a:solidFill>
            <a:schemeClr val="accent1"/>
          </a:solidFill>
          <a:ln w="19050">
            <a:solidFill>
              <a:schemeClr val="lt1"/>
            </a:solidFill>
          </a:ln>
          <a:effectLst/>
        </c:spPr>
      </c:pivotFmt>
      <c:pivotFmt>
        <c:idx val="6"/>
        <c:spPr>
          <a:solidFill>
            <a:schemeClr val="accent1"/>
          </a:solidFill>
          <a:ln w="19050">
            <a:solidFill>
              <a:schemeClr val="lt1"/>
            </a:solidFill>
          </a:ln>
          <a:effectLst/>
        </c:spPr>
      </c:pivotFmt>
      <c:pivotFmt>
        <c:idx val="7"/>
        <c:spPr>
          <a:solidFill>
            <a:schemeClr val="accent1"/>
          </a:solidFill>
          <a:ln w="19050">
            <a:solidFill>
              <a:schemeClr val="lt1"/>
            </a:solidFill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14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Impact" panose="020B0806030902050204" pitchFamily="34" charset="0"/>
                  <a:ea typeface="+mn-ea"/>
                  <a:cs typeface="+mn-cs"/>
                </a:defRPr>
              </a:pPr>
              <a:endParaRPr lang="en-US"/>
            </a:p>
          </c:txPr>
          <c:showLegendKey val="0"/>
          <c:showVal val="1"/>
          <c:showCatName val="0"/>
          <c:showSerName val="0"/>
          <c:showPercent val="1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8"/>
        <c:spPr>
          <a:solidFill>
            <a:srgbClr val="45BBB0"/>
          </a:solidFill>
          <a:ln w="19050">
            <a:solidFill>
              <a:schemeClr val="lt1"/>
            </a:solidFill>
          </a:ln>
          <a:effectLst/>
        </c:spPr>
      </c:pivotFmt>
      <c:pivotFmt>
        <c:idx val="9"/>
        <c:spPr>
          <a:solidFill>
            <a:schemeClr val="accent1"/>
          </a:solidFill>
          <a:ln w="19050">
            <a:solidFill>
              <a:schemeClr val="lt1"/>
            </a:solidFill>
          </a:ln>
          <a:effectLst/>
        </c:spPr>
      </c:pivotFmt>
      <c:pivotFmt>
        <c:idx val="10"/>
        <c:spPr>
          <a:solidFill>
            <a:srgbClr val="FBED6D"/>
          </a:solidFill>
          <a:ln w="19050">
            <a:solidFill>
              <a:schemeClr val="lt1"/>
            </a:solidFill>
          </a:ln>
          <a:effectLst/>
        </c:spPr>
      </c:pivotFmt>
      <c:pivotFmt>
        <c:idx val="11"/>
        <c:spPr>
          <a:solidFill>
            <a:srgbClr val="00B0F0"/>
          </a:solidFill>
          <a:ln w="19050">
            <a:solidFill>
              <a:schemeClr val="lt1"/>
            </a:solidFill>
          </a:ln>
          <a:effectLst/>
        </c:spPr>
      </c:pivotFmt>
      <c:pivotFmt>
        <c:idx val="12"/>
        <c:spPr>
          <a:solidFill>
            <a:schemeClr val="accent1"/>
          </a:solidFill>
          <a:ln w="19050">
            <a:solidFill>
              <a:schemeClr val="lt1"/>
            </a:solidFill>
          </a:ln>
          <a:effectLst/>
        </c:spPr>
      </c:pivotFmt>
      <c:pivotFmt>
        <c:idx val="13"/>
        <c:spPr>
          <a:solidFill>
            <a:schemeClr val="accent1"/>
          </a:solidFill>
          <a:ln w="19050">
            <a:solidFill>
              <a:schemeClr val="lt1"/>
            </a:solidFill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20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Impact" panose="020B0806030902050204" pitchFamily="34" charset="0"/>
                  <a:ea typeface="+mn-ea"/>
                  <a:cs typeface="+mn-cs"/>
                </a:defRPr>
              </a:pPr>
              <a:endParaRPr lang="en-US"/>
            </a:p>
          </c:txPr>
          <c:showLegendKey val="0"/>
          <c:showVal val="1"/>
          <c:showCatName val="0"/>
          <c:showSerName val="0"/>
          <c:showPercent val="1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4"/>
        <c:spPr>
          <a:solidFill>
            <a:srgbClr val="45BBB0">
              <a:alpha val="70000"/>
            </a:srgbClr>
          </a:solidFill>
          <a:ln w="19050">
            <a:solidFill>
              <a:schemeClr val="lt1"/>
            </a:solidFill>
          </a:ln>
          <a:effectLst/>
        </c:spPr>
      </c:pivotFmt>
      <c:pivotFmt>
        <c:idx val="15"/>
        <c:spPr>
          <a:solidFill>
            <a:srgbClr val="D87450">
              <a:alpha val="70000"/>
            </a:srgbClr>
          </a:solidFill>
          <a:ln w="19050">
            <a:solidFill>
              <a:schemeClr val="lt1"/>
            </a:solidFill>
          </a:ln>
          <a:effectLst/>
        </c:spPr>
      </c:pivotFmt>
      <c:pivotFmt>
        <c:idx val="16"/>
        <c:spPr>
          <a:solidFill>
            <a:srgbClr val="FBED6D">
              <a:alpha val="70000"/>
            </a:srgbClr>
          </a:solidFill>
          <a:ln w="19050">
            <a:solidFill>
              <a:schemeClr val="lt1"/>
            </a:solidFill>
          </a:ln>
          <a:effectLst/>
        </c:spPr>
      </c:pivotFmt>
      <c:pivotFmt>
        <c:idx val="17"/>
        <c:spPr>
          <a:solidFill>
            <a:schemeClr val="accent1">
              <a:lumMod val="75000"/>
              <a:alpha val="70000"/>
            </a:schemeClr>
          </a:solidFill>
          <a:ln w="19050">
            <a:solidFill>
              <a:schemeClr val="lt1"/>
            </a:solidFill>
          </a:ln>
          <a:effectLst/>
        </c:spPr>
      </c:pivotFmt>
      <c:pivotFmt>
        <c:idx val="18"/>
        <c:spPr>
          <a:solidFill>
            <a:schemeClr val="accent1"/>
          </a:solidFill>
          <a:ln w="19050">
            <a:solidFill>
              <a:schemeClr val="lt1"/>
            </a:solidFill>
          </a:ln>
          <a:effectLst/>
        </c:spPr>
      </c:pivotFmt>
    </c:pivotFmts>
    <c:plotArea>
      <c:layout>
        <c:manualLayout>
          <c:layoutTarget val="inner"/>
          <c:xMode val="edge"/>
          <c:yMode val="edge"/>
          <c:x val="5.1999017528083294E-2"/>
          <c:y val="2.5229014558664411E-2"/>
          <c:w val="0.4282281364450532"/>
          <c:h val="0.94725944035291487"/>
        </c:manualLayout>
      </c:layout>
      <c:doughnutChart>
        <c:varyColors val="1"/>
        <c:ser>
          <c:idx val="0"/>
          <c:order val="0"/>
          <c:tx>
            <c:strRef>
              <c:f>Pivot!$C$3</c:f>
              <c:strCache>
                <c:ptCount val="1"/>
                <c:pt idx="0">
                  <c:v>Total</c:v>
                </c:pt>
              </c:strCache>
            </c:strRef>
          </c:tx>
          <c:dPt>
            <c:idx val="0"/>
            <c:bubble3D val="0"/>
            <c:spPr>
              <a:solidFill>
                <a:srgbClr val="45BBB0">
                  <a:alpha val="70000"/>
                </a:srgb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8A68-4C87-9405-1A7AB20EC7E2}"/>
              </c:ext>
            </c:extLst>
          </c:dPt>
          <c:dPt>
            <c:idx val="1"/>
            <c:bubble3D val="0"/>
            <c:spPr>
              <a:solidFill>
                <a:srgbClr val="D87450">
                  <a:alpha val="70000"/>
                </a:srgb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8A68-4C87-9405-1A7AB20EC7E2}"/>
              </c:ext>
            </c:extLst>
          </c:dPt>
          <c:dPt>
            <c:idx val="2"/>
            <c:bubble3D val="0"/>
            <c:spPr>
              <a:solidFill>
                <a:srgbClr val="FBED6D">
                  <a:alpha val="70000"/>
                </a:srgb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8A68-4C87-9405-1A7AB20EC7E2}"/>
              </c:ext>
            </c:extLst>
          </c:dPt>
          <c:dPt>
            <c:idx val="3"/>
            <c:bubble3D val="0"/>
            <c:spPr>
              <a:solidFill>
                <a:schemeClr val="accent1">
                  <a:lumMod val="75000"/>
                  <a:alpha val="7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8A68-4C87-9405-1A7AB20EC7E2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9-8A68-4C87-9405-1A7AB20EC7E2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B-8A68-4C87-9405-1A7AB20EC7E2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20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Impact" panose="020B0806030902050204" pitchFamily="34" charset="0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Pivot!$C$3</c:f>
              <c:strCache>
                <c:ptCount val="4"/>
                <c:pt idx="0">
                  <c:v>เลื่อนตามมติ ครม.</c:v>
                </c:pt>
                <c:pt idx="1">
                  <c:v>ไม่เลื่อน</c:v>
                </c:pt>
                <c:pt idx="2">
                  <c:v>กำลังพิจารณา</c:v>
                </c:pt>
                <c:pt idx="3">
                  <c:v>อ้างอิงจากวันหยุดของลูกค้า</c:v>
                </c:pt>
              </c:strCache>
            </c:strRef>
          </c:cat>
          <c:val>
            <c:numRef>
              <c:f>Pivot!$C$3</c:f>
              <c:numCache>
                <c:formatCode>General</c:formatCode>
                <c:ptCount val="4"/>
                <c:pt idx="0">
                  <c:v>51</c:v>
                </c:pt>
                <c:pt idx="1">
                  <c:v>4</c:v>
                </c:pt>
                <c:pt idx="2">
                  <c:v>60</c:v>
                </c:pt>
                <c:pt idx="3">
                  <c:v>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8A68-4C87-9405-1A7AB20EC7E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32"/>
        <c:holeSize val="50"/>
      </c:doughnutChart>
      <c:spPr>
        <a:blipFill dpi="0" rotWithShape="1">
          <a:blip xmlns:r="http://schemas.openxmlformats.org/officeDocument/2006/relationships" r:embed="rId3">
            <a:alphaModFix amt="5000"/>
          </a:blip>
          <a:srcRect/>
          <a:stretch>
            <a:fillRect l="-4000"/>
          </a:stretch>
        </a:blipFill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57486990979183517"/>
          <c:y val="0.20175631262060198"/>
          <c:w val="0.40952540880374355"/>
          <c:h val="0.4422497654114479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Tahoma" panose="020B0604030504040204" pitchFamily="34" charset="0"/>
              <a:ea typeface="Tahoma" panose="020B0604030504040204" pitchFamily="34" charset="0"/>
              <a:cs typeface="Tahoma" panose="020B0604030504040204" pitchFamily="34" charset="0"/>
            </a:defRPr>
          </a:pPr>
          <a:endParaRPr lang="en-U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  <c:extLst>
    <c:ext xmlns:c14="http://schemas.microsoft.com/office/drawing/2007/8/2/chart" uri="{781A3756-C4B2-4CAC-9D66-4F8BD8637D16}">
      <c14:pivotOptions>
        <c14:dropZoneFilter val="1"/>
        <c14:dropZoneCategories val="1"/>
        <c14:dropZoneData val="1"/>
        <c14:dropZoneSeries val="1"/>
      </c14:pivotOptions>
    </c:ext>
    <c:ext xmlns:c16="http://schemas.microsoft.com/office/drawing/2014/chart" uri="{E28EC0CA-F0BB-4C9C-879D-F8772B89E7AC}">
      <c16:pivotOptions16>
        <c16:showExpandCollapseFieldButtons val="1"/>
      </c16:pivotOptions16>
    </c:ext>
  </c:extLst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pivotSource>
    <c:name>[ผลสำรวจการเลื่อนวันหยุดสงกรานต์ปี 2563-Shared-20200321.xlsx]Pivot!PivotTable2</c:name>
    <c:fmtId val="5"/>
  </c:pivotSource>
  <c:chart>
    <c:title>
      <c:tx>
        <c:rich>
          <a:bodyPr rot="0" spcFirstLastPara="1" vertOverflow="ellipsis" vert="horz" wrap="square" anchor="ctr" anchorCtr="1"/>
          <a:lstStyle/>
          <a:p>
            <a:pPr>
              <a:defRPr sz="20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th-TH" sz="2000" b="1"/>
              <a:t>แบ่งตามจังหวัด</a:t>
            </a:r>
            <a:endParaRPr lang="en-US" sz="2000" b="1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20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ivotFmts>
      <c:pivotFmt>
        <c:idx val="0"/>
        <c:spPr>
          <a:solidFill>
            <a:srgbClr val="4DD3D0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Impact" panose="020B0806030902050204" pitchFamily="34" charset="0"/>
                  <a:ea typeface="+mn-ea"/>
                  <a:cs typeface="+mn-cs"/>
                </a:defRPr>
              </a:pPr>
              <a:endParaRPr lang="en-US"/>
            </a:p>
          </c:txPr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"/>
        <c:spPr>
          <a:solidFill>
            <a:srgbClr val="4DD3D0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Impact" panose="020B0806030902050204" pitchFamily="34" charset="0"/>
                  <a:ea typeface="+mn-ea"/>
                  <a:cs typeface="+mn-cs"/>
                </a:defRPr>
              </a:pPr>
              <a:endParaRPr lang="en-US"/>
            </a:p>
          </c:txPr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2"/>
        <c:spPr>
          <a:solidFill>
            <a:srgbClr val="4DD3D0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Impact" panose="020B0806030902050204" pitchFamily="34" charset="0"/>
                  <a:ea typeface="+mn-ea"/>
                  <a:cs typeface="+mn-cs"/>
                </a:defRPr>
              </a:pPr>
              <a:endParaRPr lang="en-US"/>
            </a:p>
          </c:txPr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</c:pivotFmts>
    <c:plotArea>
      <c:layout>
        <c:manualLayout>
          <c:layoutTarget val="inner"/>
          <c:xMode val="edge"/>
          <c:yMode val="edge"/>
          <c:x val="0.21505851755526659"/>
          <c:y val="0.11928258967629046"/>
          <c:w val="0.74447334200260074"/>
          <c:h val="0.7733180227471565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Pivot!$C$10</c:f>
              <c:strCache>
                <c:ptCount val="1"/>
                <c:pt idx="0">
                  <c:v>Total</c:v>
                </c:pt>
              </c:strCache>
            </c:strRef>
          </c:tx>
          <c:spPr>
            <a:solidFill>
              <a:srgbClr val="4DD3D0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Impact" panose="020B0806030902050204" pitchFamily="34" charset="0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Pivot!$B$11:$B$26</c:f>
              <c:strCache>
                <c:ptCount val="15"/>
                <c:pt idx="0">
                  <c:v>กรุงเทพมหานคร</c:v>
                </c:pt>
                <c:pt idx="1">
                  <c:v>ฉะเชิงเทรา</c:v>
                </c:pt>
                <c:pt idx="2">
                  <c:v>ชลบุรี</c:v>
                </c:pt>
                <c:pt idx="3">
                  <c:v>ปทุมธานี</c:v>
                </c:pt>
                <c:pt idx="4">
                  <c:v>ระยอง</c:v>
                </c:pt>
                <c:pt idx="5">
                  <c:v>ลำพูน</c:v>
                </c:pt>
                <c:pt idx="6">
                  <c:v>สมุทรปราการ</c:v>
                </c:pt>
                <c:pt idx="7">
                  <c:v>(blank)</c:v>
                </c:pt>
                <c:pt idx="8">
                  <c:v>นนทบุรี</c:v>
                </c:pt>
                <c:pt idx="9">
                  <c:v>สุพรรณบุรี</c:v>
                </c:pt>
                <c:pt idx="10">
                  <c:v>สระบุรี</c:v>
                </c:pt>
                <c:pt idx="11">
                  <c:v>พระนครศรีอยุธยา</c:v>
                </c:pt>
                <c:pt idx="12">
                  <c:v>ขอนแก่น</c:v>
                </c:pt>
                <c:pt idx="13">
                  <c:v>กระบี่</c:v>
                </c:pt>
                <c:pt idx="14">
                  <c:v>มหาสารคาม</c:v>
                </c:pt>
              </c:strCache>
            </c:strRef>
          </c:cat>
          <c:val>
            <c:numRef>
              <c:f>Pivot!$C$11:$C$26</c:f>
              <c:numCache>
                <c:formatCode>General</c:formatCode>
                <c:ptCount val="15"/>
                <c:pt idx="0">
                  <c:v>11</c:v>
                </c:pt>
                <c:pt idx="1">
                  <c:v>7</c:v>
                </c:pt>
                <c:pt idx="2">
                  <c:v>55</c:v>
                </c:pt>
                <c:pt idx="3">
                  <c:v>1</c:v>
                </c:pt>
                <c:pt idx="4">
                  <c:v>35</c:v>
                </c:pt>
                <c:pt idx="5">
                  <c:v>1</c:v>
                </c:pt>
                <c:pt idx="6">
                  <c:v>7</c:v>
                </c:pt>
                <c:pt idx="7">
                  <c:v>1</c:v>
                </c:pt>
                <c:pt idx="8">
                  <c:v>2</c:v>
                </c:pt>
                <c:pt idx="9">
                  <c:v>1</c:v>
                </c:pt>
                <c:pt idx="10">
                  <c:v>1</c:v>
                </c:pt>
                <c:pt idx="11">
                  <c:v>1</c:v>
                </c:pt>
                <c:pt idx="12">
                  <c:v>1</c:v>
                </c:pt>
                <c:pt idx="13">
                  <c:v>1</c:v>
                </c:pt>
                <c:pt idx="14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2AA-4B6F-BF5C-8A81A4C1338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0"/>
        <c:axId val="97672552"/>
        <c:axId val="191164344"/>
      </c:barChart>
      <c:catAx>
        <c:axId val="9767255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5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Tahoma" panose="020B0604030504040204" pitchFamily="34" charset="0"/>
                <a:ea typeface="Tahoma" panose="020B0604030504040204" pitchFamily="34" charset="0"/>
                <a:cs typeface="Tahoma" panose="020B0604030504040204" pitchFamily="34" charset="0"/>
              </a:defRPr>
            </a:pPr>
            <a:endParaRPr lang="en-US"/>
          </a:p>
        </c:txPr>
        <c:crossAx val="191164344"/>
        <c:crosses val="autoZero"/>
        <c:auto val="1"/>
        <c:lblAlgn val="ctr"/>
        <c:lblOffset val="100"/>
        <c:noMultiLvlLbl val="0"/>
      </c:catAx>
      <c:valAx>
        <c:axId val="191164344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Tahoma" panose="020B0604030504040204" pitchFamily="34" charset="0"/>
                <a:ea typeface="Tahoma" panose="020B0604030504040204" pitchFamily="34" charset="0"/>
                <a:cs typeface="Tahoma" panose="020B0604030504040204" pitchFamily="34" charset="0"/>
              </a:defRPr>
            </a:pPr>
            <a:endParaRPr lang="en-US"/>
          </a:p>
        </c:txPr>
        <c:crossAx val="97672552"/>
        <c:crosses val="autoZero"/>
        <c:crossBetween val="between"/>
      </c:valAx>
      <c:spPr>
        <a:blipFill dpi="0" rotWithShape="1">
          <a:blip xmlns:r="http://schemas.openxmlformats.org/officeDocument/2006/relationships" r:embed="rId3">
            <a:alphaModFix amt="5000"/>
          </a:blip>
          <a:srcRect/>
          <a:stretch>
            <a:fillRect l="-1000" t="-5000" b="-11000"/>
          </a:stretch>
        </a:blipFill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  <c:extLst>
    <c:ext xmlns:c14="http://schemas.microsoft.com/office/drawing/2007/8/2/chart" uri="{781A3756-C4B2-4CAC-9D66-4F8BD8637D16}">
      <c14:pivotOptions>
        <c14:dropZoneFilter val="1"/>
        <c14:dropZoneCategories val="1"/>
        <c14:dropZoneData val="1"/>
      </c14:pivotOptions>
    </c:ext>
    <c:ext xmlns:c16="http://schemas.microsoft.com/office/drawing/2014/chart" uri="{E28EC0CA-F0BB-4C9C-879D-F8772B89E7AC}">
      <c16:pivotOptions16>
        <c16:showExpandCollapseFieldButtons val="1"/>
      </c16:pivotOptions16>
    </c:ext>
  </c:extLst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2</xdr:row>
      <xdr:rowOff>6350</xdr:rowOff>
    </xdr:from>
    <xdr:to>
      <xdr:col>12</xdr:col>
      <xdr:colOff>603250</xdr:colOff>
      <xdr:row>18</xdr:row>
      <xdr:rowOff>123825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536C0A3-0F12-452F-9063-B336DBF98F1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</xdr:col>
      <xdr:colOff>209550</xdr:colOff>
      <xdr:row>7</xdr:row>
      <xdr:rowOff>47625</xdr:rowOff>
    </xdr:from>
    <xdr:to>
      <xdr:col>6</xdr:col>
      <xdr:colOff>215900</xdr:colOff>
      <xdr:row>11</xdr:row>
      <xdr:rowOff>98425</xdr:rowOff>
    </xdr:to>
    <xdr:sp macro="" textlink="$O$4">
      <xdr:nvSpPr>
        <xdr:cNvPr id="3" name="Rectangle 2">
          <a:extLst>
            <a:ext uri="{FF2B5EF4-FFF2-40B4-BE49-F238E27FC236}">
              <a16:creationId xmlns:a16="http://schemas.microsoft.com/office/drawing/2014/main" id="{4FFC35E7-1A20-4CAA-B619-351CA417F83A}"/>
            </a:ext>
          </a:extLst>
        </xdr:cNvPr>
        <xdr:cNvSpPr/>
      </xdr:nvSpPr>
      <xdr:spPr>
        <a:xfrm>
          <a:off x="996950" y="1387475"/>
          <a:ext cx="1225550" cy="787400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fld id="{616CFB60-D874-4CD5-AD09-EE2E643AD912}" type="TxLink">
            <a:rPr lang="en-US" sz="4800" b="0" i="0" u="none" strike="noStrike">
              <a:solidFill>
                <a:srgbClr val="000000"/>
              </a:solidFill>
              <a:latin typeface="Impact" panose="020B0806030902050204" pitchFamily="34" charset="0"/>
              <a:cs typeface="Calibri"/>
            </a:rPr>
            <a:pPr algn="ctr"/>
            <a:t> </a:t>
          </a:fld>
          <a:endParaRPr lang="en-US" sz="4800">
            <a:latin typeface="Impact" panose="020B0806030902050204" pitchFamily="34" charset="0"/>
          </a:endParaRPr>
        </a:p>
      </xdr:txBody>
    </xdr:sp>
    <xdr:clientData/>
  </xdr:twoCellAnchor>
  <xdr:twoCellAnchor>
    <xdr:from>
      <xdr:col>1</xdr:col>
      <xdr:colOff>0</xdr:colOff>
      <xdr:row>18</xdr:row>
      <xdr:rowOff>123825</xdr:rowOff>
    </xdr:from>
    <xdr:to>
      <xdr:col>12</xdr:col>
      <xdr:colOff>603250</xdr:colOff>
      <xdr:row>31</xdr:row>
      <xdr:rowOff>177800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67A0E998-D666-4FE6-82E3-F318A1A99E6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8</xdr:col>
      <xdr:colOff>215900</xdr:colOff>
      <xdr:row>20</xdr:row>
      <xdr:rowOff>79375</xdr:rowOff>
    </xdr:from>
    <xdr:to>
      <xdr:col>10</xdr:col>
      <xdr:colOff>381000</xdr:colOff>
      <xdr:row>23</xdr:row>
      <xdr:rowOff>117475</xdr:rowOff>
    </xdr:to>
    <xdr:sp macro="" textlink="$O$4">
      <xdr:nvSpPr>
        <xdr:cNvPr id="5" name="Rectangle 4">
          <a:extLst>
            <a:ext uri="{FF2B5EF4-FFF2-40B4-BE49-F238E27FC236}">
              <a16:creationId xmlns:a16="http://schemas.microsoft.com/office/drawing/2014/main" id="{724EB71F-5666-4176-A346-C51BF1265168}"/>
            </a:ext>
          </a:extLst>
        </xdr:cNvPr>
        <xdr:cNvSpPr/>
      </xdr:nvSpPr>
      <xdr:spPr>
        <a:xfrm>
          <a:off x="3441700" y="3813175"/>
          <a:ext cx="1384300" cy="590550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r"/>
          <a:fld id="{5A16FE9B-8715-46F9-BABA-4960B8A3EE1A}" type="TxLink">
            <a:rPr lang="en-US" sz="4000" b="1" i="0" u="none" strike="noStrike">
              <a:solidFill>
                <a:srgbClr val="000000"/>
              </a:solidFill>
              <a:latin typeface="Impact" panose="020B0806030902050204" pitchFamily="34" charset="0"/>
              <a:cs typeface="Calibri"/>
            </a:rPr>
            <a:pPr algn="r"/>
            <a:t> </a:t>
          </a:fld>
          <a:endParaRPr lang="en-US" sz="4000">
            <a:latin typeface="Impact" panose="020B0806030902050204" pitchFamily="34" charset="0"/>
          </a:endParaRPr>
        </a:p>
      </xdr:txBody>
    </xdr:sp>
    <xdr:clientData/>
  </xdr:twoCellAnchor>
  <xdr:twoCellAnchor>
    <xdr:from>
      <xdr:col>2</xdr:col>
      <xdr:colOff>598716</xdr:colOff>
      <xdr:row>8</xdr:row>
      <xdr:rowOff>177800</xdr:rowOff>
    </xdr:from>
    <xdr:to>
      <xdr:col>5</xdr:col>
      <xdr:colOff>235858</xdr:colOff>
      <xdr:row>11</xdr:row>
      <xdr:rowOff>171450</xdr:rowOff>
    </xdr:to>
    <xdr:sp macro="" textlink="Pivot!E4">
      <xdr:nvSpPr>
        <xdr:cNvPr id="6" name="TextBox 5">
          <a:extLst>
            <a:ext uri="{FF2B5EF4-FFF2-40B4-BE49-F238E27FC236}">
              <a16:creationId xmlns:a16="http://schemas.microsoft.com/office/drawing/2014/main" id="{191CBBB4-E4DB-464E-936C-76314CF9AE4E}"/>
            </a:ext>
          </a:extLst>
        </xdr:cNvPr>
        <xdr:cNvSpPr txBox="1"/>
      </xdr:nvSpPr>
      <xdr:spPr>
        <a:xfrm>
          <a:off x="1387930" y="1565729"/>
          <a:ext cx="1460499" cy="53793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fld id="{94E2AE06-F105-42EE-ABD1-C913EDC1B484}" type="TxLink">
            <a:rPr lang="en-US" sz="4000" b="1" i="0" u="none" strike="noStrike">
              <a:solidFill>
                <a:srgbClr val="000000"/>
              </a:solidFill>
              <a:latin typeface="Impact" panose="020B0806030902050204" pitchFamily="34" charset="0"/>
              <a:cs typeface="Calibri"/>
            </a:rPr>
            <a:pPr algn="ctr"/>
            <a:t>126</a:t>
          </a:fld>
          <a:endParaRPr lang="en-US" sz="4000">
            <a:solidFill>
              <a:schemeClr val="tx1"/>
            </a:solidFill>
            <a:latin typeface="Impact" panose="020B0806030902050204" pitchFamily="34" charset="0"/>
          </a:endParaRPr>
        </a:p>
      </xdr:txBody>
    </xdr:sp>
    <xdr:clientData/>
  </xdr:twoCellAnchor>
  <xdr:twoCellAnchor>
    <xdr:from>
      <xdr:col>10</xdr:col>
      <xdr:colOff>393700</xdr:colOff>
      <xdr:row>20</xdr:row>
      <xdr:rowOff>82550</xdr:rowOff>
    </xdr:from>
    <xdr:to>
      <xdr:col>12</xdr:col>
      <xdr:colOff>311150</xdr:colOff>
      <xdr:row>23</xdr:row>
      <xdr:rowOff>76200</xdr:rowOff>
    </xdr:to>
    <xdr:sp macro="" textlink="Pivot!E4">
      <xdr:nvSpPr>
        <xdr:cNvPr id="7" name="TextBox 6">
          <a:extLst>
            <a:ext uri="{FF2B5EF4-FFF2-40B4-BE49-F238E27FC236}">
              <a16:creationId xmlns:a16="http://schemas.microsoft.com/office/drawing/2014/main" id="{82E8DB49-3E63-421F-A580-9C82BF56068B}"/>
            </a:ext>
          </a:extLst>
        </xdr:cNvPr>
        <xdr:cNvSpPr txBox="1"/>
      </xdr:nvSpPr>
      <xdr:spPr>
        <a:xfrm>
          <a:off x="5448300" y="3695700"/>
          <a:ext cx="1136650" cy="546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fld id="{36DB66C5-027C-43D3-B0B7-9F350E566E67}" type="TxLink">
            <a:rPr lang="en-US" sz="4000" b="1" i="0" u="none" strike="noStrike">
              <a:solidFill>
                <a:srgbClr val="000000"/>
              </a:solidFill>
              <a:latin typeface="Impact" panose="020B0806030902050204" pitchFamily="34" charset="0"/>
              <a:cs typeface="Calibri"/>
            </a:rPr>
            <a:pPr algn="ctr"/>
            <a:t>126</a:t>
          </a:fld>
          <a:endParaRPr lang="en-US" sz="4000">
            <a:solidFill>
              <a:schemeClr val="tx1"/>
            </a:solidFill>
            <a:latin typeface="Impact" panose="020B0806030902050204" pitchFamily="34" charset="0"/>
          </a:endParaRPr>
        </a:p>
      </xdr:txBody>
    </xdr:sp>
    <xdr:clientData/>
  </xdr:twoCellAnchor>
  <xdr:twoCellAnchor>
    <xdr:from>
      <xdr:col>47</xdr:col>
      <xdr:colOff>12700</xdr:colOff>
      <xdr:row>0</xdr:row>
      <xdr:rowOff>12700</xdr:rowOff>
    </xdr:from>
    <xdr:to>
      <xdr:col>49</xdr:col>
      <xdr:colOff>0</xdr:colOff>
      <xdr:row>3</xdr:row>
      <xdr:rowOff>0</xdr:rowOff>
    </xdr:to>
    <xdr:sp macro="" textlink="">
      <xdr:nvSpPr>
        <xdr:cNvPr id="8" name="Rectangle 7">
          <a:extLst>
            <a:ext uri="{FF2B5EF4-FFF2-40B4-BE49-F238E27FC236}">
              <a16:creationId xmlns:a16="http://schemas.microsoft.com/office/drawing/2014/main" id="{FED8C637-57CA-47CF-A182-DB19E7901891}"/>
            </a:ext>
          </a:extLst>
        </xdr:cNvPr>
        <xdr:cNvSpPr/>
      </xdr:nvSpPr>
      <xdr:spPr>
        <a:xfrm>
          <a:off x="7683500" y="12700"/>
          <a:ext cx="1206500" cy="469900"/>
        </a:xfrm>
        <a:prstGeom prst="rect">
          <a:avLst/>
        </a:prstGeom>
        <a:solidFill>
          <a:schemeClr val="accent1">
            <a:lumMod val="40000"/>
            <a:lumOff val="6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Anusorn" refreshedDate="43911.28968425926" createdVersion="6" refreshedVersion="6" minRefreshableVersion="3" recordCount="126" xr:uid="{00000000-000A-0000-FFFF-FFFF00000000}">
  <cacheSource type="worksheet">
    <worksheetSource ref="A3:D129" sheet="Data"/>
  </cacheSource>
  <cacheFields count="4">
    <cacheField name="ชื่อบริษัท" numFmtId="0">
      <sharedItems/>
    </cacheField>
    <cacheField name="สถานประกอบการของท่านตั้งอยู่ในเขตจังหวัดใด?" numFmtId="0">
      <sharedItems containsBlank="1" count="15">
        <s v="ชลบุรี"/>
        <s v="ระยอง"/>
        <s v="ฉะเชิงเทรา"/>
        <s v="สมุทรปราการ"/>
        <s v="กรุงเทพมหานคร"/>
        <s v="ลำพูน"/>
        <s v="นนทบุรี"/>
        <s v="สุพรรณบุรี"/>
        <s v="สระบุรี"/>
        <s v="ปทุมธานี"/>
        <s v="พระนครศรีอยุธยา"/>
        <s v="ขอนแก่น"/>
        <m/>
        <s v="กระบี่"/>
        <s v="มหาสารคาม"/>
      </sharedItems>
    </cacheField>
    <cacheField name="องค์กรของท่านมีการประกาศเลื่อนวันหยุดช่วงสงกรานต์ตามประกาศของภาครัฐ หรือไม่?" numFmtId="0">
      <sharedItems containsBlank="1" count="8">
        <s v="กำลังพิจารณา"/>
        <s v="อ้างอิงจากวันหยุดของลูกค้า"/>
        <s v="เลื่อนตามมติ ครม."/>
        <s v="ไม่เลื่อน"/>
        <s v="รอดูประกาศวันหยุดของลูกค้า" u="1"/>
        <m u="1"/>
        <s v="รอแนวปฏิบัติจากลูกค้า" u="1"/>
        <s v="เลื่อนตามมติ ครม. และอ้างอิงจากวันหยุดของลูกค้า" u="1"/>
      </sharedItems>
    </cacheField>
    <cacheField name="องค์กรของท่านมีมาตรการป้องกัน COVID-19 ในช่วงที่พนักงานเดินทางกลับในช่วงเทศกาลสงกรานต์อย่างไร?" numFmtId="0">
      <sharedItems containsBlank="1" longText="1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126">
  <r>
    <s v="บริษัท เซชิน (ประเทศไทย) จำกัด"/>
    <x v="0"/>
    <x v="0"/>
    <s v="รอผลการประชุมจากผู้บริหาร"/>
  </r>
  <r>
    <s v="VIKING Life-Saving Equipment (Thailand) Ltd."/>
    <x v="0"/>
    <x v="0"/>
    <s v="ไม่ระบุ"/>
  </r>
  <r>
    <s v="บริษัท เบโค ไทย จำกัด"/>
    <x v="1"/>
    <x v="0"/>
    <s v="ยังไม่มีมาตรการ"/>
  </r>
  <r>
    <s v="บริษัท เรนโบว์ ปริ้นติ้ง จำกัด"/>
    <x v="2"/>
    <x v="0"/>
    <s v="ยัง"/>
  </r>
  <r>
    <s v="Kanpatsu"/>
    <x v="0"/>
    <x v="1"/>
    <s v="แจกเจล และผ้าปิดจมูก ให้ความรู้ด้านการป้องกันควบคุม"/>
  </r>
  <r>
    <s v="บริษัท เจเอฟอี สตีล กัลวาไนซิ่ง (ประเทศไทย) จำกัด"/>
    <x v="1"/>
    <x v="0"/>
    <m/>
  </r>
  <r>
    <s v="บริษัท พัฒนาผ้าไทย จำกัด"/>
    <x v="3"/>
    <x v="0"/>
    <s v="ยังอยู่ในช่วงการพิจารณา"/>
  </r>
  <r>
    <s v="บริษัท ชลบุรีอินเตอร์ จำกัด"/>
    <x v="0"/>
    <x v="0"/>
    <s v="ตรวจคัดกรอง /ถ้ามีไข้ พักดูอาการ ไม่ต่ำกว่า 14 วัน"/>
  </r>
  <r>
    <s v="บริษัท แสงรุ่งกรุ๊ป จำกัด"/>
    <x v="0"/>
    <x v="2"/>
    <s v="ยกเลิกวันสงกรานต์เป็นวันทำงาน ไม่อนุญาติให้พนง.ลาช่วงนี้ หากลางานต้องไม่ใช่พื้นที่เสี่ยงโรคระบาด"/>
  </r>
  <r>
    <s v="Makita"/>
    <x v="0"/>
    <x v="0"/>
    <s v="Still Consideration"/>
  </r>
  <r>
    <s v="บริษัท นากาโน่ เอ็นจิเนียริ่ง ประเทศไทย จำกัด"/>
    <x v="1"/>
    <x v="0"/>
    <s v="เปิดโอทีช่วงสงกรานต์"/>
  </r>
  <r>
    <s v="บริษัท นาคากาวา ซังเกียว (ไทยแลนด์) จำกัด"/>
    <x v="1"/>
    <x v="1"/>
    <s v="ขอความร่วมมือในการหลีกเลี่ยงการเดินทางไปยังแหล่งพื้นที่ที่มีการระบาดของโรค และขอความร่วมมือในการปฎิบัติตนเองให้ถูกสุขอนามัย"/>
  </r>
  <r>
    <s v="ไม่ระบุ"/>
    <x v="4"/>
    <x v="2"/>
    <s v="ยกเลิกวันหยุด​ ห้ามไปประเทศเสี่ยงและแพร่ระบาด"/>
  </r>
  <r>
    <s v="Thai Yukilon"/>
    <x v="0"/>
    <x v="0"/>
    <s v="-"/>
  </r>
  <r>
    <s v="บริษัท ไทยได-อิจิ เซโก้ จำกัด"/>
    <x v="0"/>
    <x v="0"/>
    <s v="มีการวัดไข ก่อนเข้าทำงาน"/>
  </r>
  <r>
    <s v="Straumann"/>
    <x v="4"/>
    <x v="2"/>
    <m/>
  </r>
  <r>
    <s v="Monexco International Limited"/>
    <x v="0"/>
    <x v="2"/>
    <s v="วัดไข้ สอบถามภาวะเสี่ยงสัมผัสกับญาติที่เดินทางกลับจากประเทศเสี่ยง"/>
  </r>
  <r>
    <s v="บริษัท ไทยตาบูชิอีเล็คทริค จำกัด"/>
    <x v="2"/>
    <x v="0"/>
    <s v="อยู่ระหว่างพิจารณา"/>
  </r>
  <r>
    <s v="บริษัท ยูไนเต็ด ครีเอชั่น แพ็คเกจจิ้ง โซลูชั่น (ประเทศไทย) จำกัด"/>
    <x v="0"/>
    <x v="2"/>
    <s v="ให้คำแนะ ตรวจวัดอุณหภูมิ สวมใส่หน้ากากอนามัย ล้างมือ ไม่ทานอาหารร่วมกัน"/>
  </r>
  <r>
    <s v="บริษัท เทอร์ไ​บ​น์​แอโร​รีแพร์​ ​จำ​กัด​"/>
    <x v="0"/>
    <x v="0"/>
    <s v="ยังไม่ได้​กำหนดมาตราการ"/>
  </r>
  <r>
    <s v="Ohlins Asia Co., Ltd."/>
    <x v="0"/>
    <x v="0"/>
    <s v="มีการตรวจวัดอุณหภูมิก่อนเข้าทำงาน มีการทำความสะอาดในบริเวณที่มีความเสี่ยง และมีการสัมผัส"/>
  </r>
  <r>
    <s v="PRTR"/>
    <x v="0"/>
    <x v="0"/>
    <s v="ย้งไม่มีมาตรการ"/>
  </r>
  <r>
    <s v="บริษัท แอร์โรคลาส"/>
    <x v="1"/>
    <x v="0"/>
    <s v="กำลังพิจารณา"/>
  </r>
  <r>
    <s v="BorgWarner PDS (Thailand) Limited"/>
    <x v="1"/>
    <x v="0"/>
    <s v="ซักประวัติ สำรวจหาความเสี่ยง เช็คอุณหภูมิ"/>
  </r>
  <r>
    <s v="บริษัท ฮายากาว่า อิเล็กทรอนิกส์"/>
    <x v="2"/>
    <x v="0"/>
    <s v="ประกาศขอความร่วมมือ"/>
  </r>
  <r>
    <s v="Lpc industrial"/>
    <x v="5"/>
    <x v="2"/>
    <s v="พนักงานที่กลับมาจากต่างประเทศให้หยุดพัก 14 วัน"/>
  </r>
  <r>
    <s v="บริษัท รอมบิก (ประเทศไทย) จำกัด"/>
    <x v="0"/>
    <x v="3"/>
    <s v="ให้พนักทุกคนตระหนักรู้ และปกป้องตนเอง รวมถึงไม่ไปอยู่ในสถานที่ ที่มีความเสี่ยง"/>
  </r>
  <r>
    <s v="บริษัท โอกุสุ (ประเทศไทย) จำกัด"/>
    <x v="0"/>
    <x v="0"/>
    <s v="กำลังพิจารณากำหนดมาตรการ"/>
  </r>
  <r>
    <s v="T.S.K forging co.ltd"/>
    <x v="0"/>
    <x v="0"/>
    <s v="ยังไม่สรุป"/>
  </r>
  <r>
    <s v="ATA IT Limited"/>
    <x v="4"/>
    <x v="2"/>
    <s v="Work from Ome"/>
  </r>
  <r>
    <s v="บริษัท ไทย โยชิโมโตะ โค้ทติ้ง"/>
    <x v="0"/>
    <x v="0"/>
    <s v="มี"/>
  </r>
  <r>
    <s v="บริษัท สยามซันโป จำกัด"/>
    <x v="0"/>
    <x v="0"/>
    <m/>
  </r>
  <r>
    <s v="Sumiden International Trading (Thailand) Co., Ltd."/>
    <x v="4"/>
    <x v="0"/>
    <s v="เบื้องต้นขอความร่วมมือถ้าไม่จำเป็นให้งดการเดินทางไปตจวและตปทในช่วงนี้, ถ้าจำเป็นเร่งด่วนต้องไปให้แจ้งฝ่ายบุคคลเกี่ยวกับสถานที่ที่ต้องเดินไปค่ะ"/>
  </r>
  <r>
    <s v="ไม่ระบุ"/>
    <x v="1"/>
    <x v="2"/>
    <m/>
  </r>
  <r>
    <s v="AKWEL Rayong (Thailand) Co., Ltd."/>
    <x v="1"/>
    <x v="1"/>
    <s v="ทำแบบสอบถามพนักงานก่อนหยุดครอบคลุมถึงครอบครัวเกี่ยวกับแผนการเดินทางและการดำรงชีวิต"/>
  </r>
  <r>
    <s v="บริษัท เอ็น เอส เค แบริ่งส์ แมนูแฟคเจอริ่ง (ประเทศไทย) จำกัด"/>
    <x v="0"/>
    <x v="0"/>
    <s v="อาจจะทำงานตามปกติ"/>
  </r>
  <r>
    <s v="Quaker Houghton"/>
    <x v="1"/>
    <x v="2"/>
    <s v="ขอความร่วมมือให้งดเดินทาง _x000a_หากจำเป็น กำชับให้ป้องกันตนเอง ตามแนวปฏิบัติที่ประกาศไว้_x000a_ให้กรอกแบบสอบถามเมื่อกลับมา ก่อนได้รับอนุญาตให้กลับเข้าทำงาน"/>
  </r>
  <r>
    <s v="ไม่ระบุ"/>
    <x v="2"/>
    <x v="0"/>
    <m/>
  </r>
  <r>
    <s v="บริษัท ซี.เอส.ซี.อินเตอร์พรินท์ จำกัด"/>
    <x v="4"/>
    <x v="2"/>
    <s v="ไม่ได้หยุดตามประกาศ ยังทำงานกันปกติ มีหน้ากากอนามัยแจกพนักงาน มีเจลล้างมือจุดต่างๆค่ะ"/>
  </r>
  <r>
    <s v="Misumi(Thailand)"/>
    <x v="1"/>
    <x v="1"/>
    <m/>
  </r>
  <r>
    <s v="Asahi Plus co.,Ltd."/>
    <x v="1"/>
    <x v="0"/>
    <s v="ใส่หน้ากากทุกวัน 14 วัน หลังกลับจากสงกรานต์"/>
  </r>
  <r>
    <s v="บริษัท ไทยพีระมิด อินดัสเทรียล จำดัด"/>
    <x v="0"/>
    <x v="0"/>
    <s v="ยังไม่มี"/>
  </r>
  <r>
    <s v="บริษัท ศรีราชามงคลชัย"/>
    <x v="0"/>
    <x v="1"/>
    <s v="ตรวจคัดกรองพนักงานทุกคนก่อนเข้างานหากมีอุณหภูมิ 37.2 ให้ไปพบแพทย์เพื่อตรวจเบื้องต้น สำหรับพนักงานที่มีอุณหภูมิปกติให้ใส่หน้ากากตลอดเวลาที่ปฎิบัติงานตั้งแต่วันที่กลับมาทำงานจนถึงวันที่ 4 พฤษภาคม 253"/>
  </r>
  <r>
    <s v="Konecranes(Thailand)Ltd."/>
    <x v="0"/>
    <x v="2"/>
    <m/>
  </r>
  <r>
    <s v="Sumitomo Elctric Sintered Components(T)"/>
    <x v="0"/>
    <x v="0"/>
    <s v="ปฎิบัติตามที่กระทรวงสาธารณะสุขกำหนดไว้"/>
  </r>
  <r>
    <s v="KANEKA (THAILAND) CO.,LTD."/>
    <x v="1"/>
    <x v="2"/>
    <s v="ไม่มีพนักงานเดินทางไปต่างประเทศ"/>
  </r>
  <r>
    <s v="Colcoat Thailand Co.,Ltd."/>
    <x v="0"/>
    <x v="2"/>
    <s v="ปฎิบัติตามมาตรการป้องกันตามที่บริษัทกำหนดไว้"/>
  </r>
  <r>
    <s v="บริษัท โอวาริ เซกิ (ไทยแลนด์) จำกัด"/>
    <x v="1"/>
    <x v="0"/>
    <s v="1.ตรวจวัดไข้ 2. แจกแมส 3. มีเจลแอลกอฮอล์ตามจุด 4.ผู้ติดต่อภายนอกต้องวัดไข้และสวมแมสตลอดเวลา"/>
  </r>
  <r>
    <s v="Primax Electronic (Thailand)Co.,th"/>
    <x v="1"/>
    <x v="2"/>
    <s v="สำรวจจังหวัดที่พนักงานกลับ_x000a_สำรวจจุดย่อยที่พนักจะไป วัด หรือ สถานที่ใดๆ"/>
  </r>
  <r>
    <s v="TYMPHANY"/>
    <x v="1"/>
    <x v="2"/>
    <s v="สำรวจจังหวัดที่จะไป"/>
  </r>
  <r>
    <s v="บริษัท โคบายชิ วอชเชอร์ เวิร์คส (ไทยแลนด์) จำกัด"/>
    <x v="0"/>
    <x v="0"/>
    <s v="จัดทำประกาศ และ รณรงค์"/>
  </r>
  <r>
    <s v="บริษัท บริดจสโตน เอ็นซีอาร์ จำกัด"/>
    <x v="1"/>
    <x v="0"/>
    <s v="ยังไม่มีครับ มีเพียงแผนติดตั้ง กล้องสแกนวัดอุณหภูมิพนักงานทุกคน 100% หลังจากกลับมาจากวันหยุดสงกรานต์(ถ้าเป็นวันหยุด) กรณีถ้าอุณนหภูมิสูงเกินกว่าที่กำหนด จะไม่ให้พนักงานเข้าทำงาน และ จะนำตัวส่งโรงพยาบาลเพื่อตรวจอาการ"/>
  </r>
  <r>
    <s v="บริษัท บูม โกลบอล จำกัด"/>
    <x v="2"/>
    <x v="0"/>
    <s v="ชี้แจงให้พนักงานมีความตระหนัก และงดการเดินทางช่วงเทศกาลสงกรานต์ออกไปก่อน ซึ่งมีแนวโน้มว่าอาจจะประกาศเลื่อนวันหยุดตามมติ ครม. ขณะนี้ทางผู้บริหารกำลังพิจารณาอยู่"/>
  </r>
  <r>
    <s v="บริษัท เอเชีย เวนดิ้ง แมชชีน โอเปอร์เรชั่น จำกัด"/>
    <x v="3"/>
    <x v="2"/>
    <s v="เบื้องต้น ขอความร่วมมือไม่ให้กลับ รอมาตรการต่อไปหลังประกาศไม่หยุด13-15"/>
  </r>
  <r>
    <s v="atsumitec thailand"/>
    <x v="1"/>
    <x v="1"/>
    <s v="ให้ใช้สิทธิ ลาหยุด 14 วัน เฝ้าระวัง"/>
  </r>
  <r>
    <s v="Plastic Omnium Auto Inergy(Thailand)Ltd."/>
    <x v="1"/>
    <x v="0"/>
    <s v="งดเดินทางต่างประเทศ, เช็คอุณหภูมิทุกวันก่อนเข้างาน, ทำความสะอาดพื้นที่ส่วนกลางด้วยแอลกอฮอล, คนป่วยมีไข หาหมอ ปฎิบัติตามแพทย์สั่ง, ใส่หน้ากากผ้าที่ทำงาน เป็นต้น"/>
  </r>
  <r>
    <s v="บริษัท แม่น้ำสแตนเลสไวร์ จำกัด (มหาชน)"/>
    <x v="3"/>
    <x v="0"/>
    <s v="ยังไม่กำหนดเป็นมาตรการแต่เน้นเรื่องการปฏิบัติตนป้องกันพื้นฐานที่เคยแจ้งเช่น เจล หน้ากาก ไม่ไปในแหล่งที่คนอยู่แออัด เป็นต้น"/>
  </r>
  <r>
    <s v="บริษัท ทีทีเอ็ม อินดัสเตรียล จำกัด"/>
    <x v="0"/>
    <x v="2"/>
    <s v="ตรวจวัดอุณหภูมิ ให้พนักงานใส่ผ้าปิดจมูก และใช้แอลกอฮอล์เจล"/>
  </r>
  <r>
    <s v="Aptar (Thailand) Ltd."/>
    <x v="0"/>
    <x v="0"/>
    <s v="ประกาศให้ระวังส่วนบุคคลและสังเกตผู้คนรอบข้าง ป้องกัน หากมีอาการให้หยุดงานไป"/>
  </r>
  <r>
    <s v="NXP Manufacturing (Thailand)"/>
    <x v="4"/>
    <x v="0"/>
    <s v="มีการตรวจวัดไข้ก่อนเข้าพื้นที่ และสอบถามว่าเดินทางไปที่ไหนบ้าง"/>
  </r>
  <r>
    <s v="บริษัท เอ็มเอเอ็กซ์ (ประเทศไทย) จำกัด"/>
    <x v="0"/>
    <x v="3"/>
    <s v="ตรวจวัดไข้ก่อนเข้าบริษัทฯ"/>
  </r>
  <r>
    <s v="TSK Forging Co.,Ltd"/>
    <x v="0"/>
    <x v="0"/>
    <s v="กำลังพิจารณา"/>
  </r>
  <r>
    <s v="S.A PRECISION CO.,LTD."/>
    <x v="0"/>
    <x v="0"/>
    <s v="รอประกาศราชการ"/>
  </r>
  <r>
    <s v="บริษัท มิชินะ มัตสึบิชิ ( ประเทศไทย ) จำกัด"/>
    <x v="0"/>
    <x v="0"/>
    <s v="มี"/>
  </r>
  <r>
    <s v="PIOLAX (THAILAND)LTD."/>
    <x v="1"/>
    <x v="0"/>
    <s v="ให้พนักงานงดการสังสรรค์ในดื้นที่ที่มีคนจำนวนมาก รักษาความสะอาดของมืออยู่เสมอ เมื่อกลับมาทำงานบริบัทจะคัดกรองตามมาตราการที่มีอยู่"/>
  </r>
  <r>
    <s v="บริษัท ยามาดะ สมบูรณ์ จำกัด"/>
    <x v="1"/>
    <x v="0"/>
    <m/>
  </r>
  <r>
    <s v="บริษัท โคเบลโก้ มิลล์คอน สตีล จำกัด"/>
    <x v="1"/>
    <x v="0"/>
    <s v="ตรวจวัดไข้ก่อนเริ่มงานทุกวัน และให้สวมใส่หน้ากากอนามัยตลอดเวลาที่อยู่ภายในบริษัท หากพบมีอาการไข้ เกินกว่า 37.5 องศา และไอ ผิดปกติ ให้รีบแจ้งผู้บังคับบัญชา และฝ่ายทรัพยากรบุคคลทันที เพื่อหาวิธีการจัดการได้ทันท่วงที"/>
  </r>
  <r>
    <s v="Daiho"/>
    <x v="0"/>
    <x v="1"/>
    <s v="มีการแจกหน้ากากอนามัย และเจลแอลกอฮฮลก่อนเดินทางกลับต่างจังหวัด"/>
  </r>
  <r>
    <s v="T.S.K forging co.ltd"/>
    <x v="0"/>
    <x v="1"/>
    <s v="ไม่ให้เดินทางกลับบ้าน"/>
  </r>
  <r>
    <s v="บริษัท อินโนเวชั่น เทคโนโลยี จำกัด"/>
    <x v="4"/>
    <x v="2"/>
    <s v="แนะนำการดูแลป้องกันตัวเอง และขอความร่วมมือให้งดการเดินทาง"/>
  </r>
  <r>
    <s v="Foamtec International Co.,Ltd."/>
    <x v="0"/>
    <x v="2"/>
    <s v="พนักงานลงชื่อแจ้งเดินทางไป จังหวัดไหน / ไปอยู่กี่วัน / หลังกลับมาทำงานเฝ้าระวังโดยการวัดอุณหภูมิร่างกาย 3 เวลา เพิ่มเติมจากเดิมวัดแค่ตอนเข้ามาในพื้นที่บริษัทฯ และสวมใส่หน้ากากตลอดเวลาในเวลาทำงานปกติ"/>
  </r>
  <r>
    <s v="samtech thailand"/>
    <x v="0"/>
    <x v="2"/>
    <s v="มี"/>
  </r>
  <r>
    <s v="Eurokera (Thailand) Limited."/>
    <x v="1"/>
    <x v="0"/>
    <s v="ขอความร่วมมือไม่ได้เดินทาง และไม่ให้ร่วมกลุ่ม รวมถึงให้ใส่หน้ากากและล้างมือเป็นประจำ"/>
  </r>
  <r>
    <s v="HOWA (Thailand) Co,.Ltd."/>
    <x v="0"/>
    <x v="0"/>
    <s v="กำลังพิจารณาจัดทำ"/>
  </r>
  <r>
    <s v="บริษัท พัทยา ออโตโมบิล จำกัด"/>
    <x v="0"/>
    <x v="2"/>
    <s v="ตามนโยบายของบริษัทประกาศออก ห้ามพนักงานไปในสถานที่สุ่มเสี่ยงและบินไปต่างประเทศ ฯลฯ"/>
  </r>
  <r>
    <s v="บริษัท พีอีซี แมนูแฟคเจอริ่ง (ไทยแลนด์) จำกัด"/>
    <x v="1"/>
    <x v="0"/>
    <s v="1. กรอกแบบฟอร์มคัดกรองเบื้องต้น COVID-19 สำหรับพนักงาน _x000a_2. พนักงานที่อยู่ในกลุ่มเสี่ยง หยุดงานรอดูอาการ 14 วัน"/>
  </r>
  <r>
    <s v="Daikin compressor industries ltd"/>
    <x v="1"/>
    <x v="2"/>
    <m/>
  </r>
  <r>
    <s v="Thai Rebirth co.,ltd."/>
    <x v="0"/>
    <x v="1"/>
    <s v="ทำแบบสอบถามให้พนักงานแจ้งสถานที่ที่มีกำหนดการจะไปและวันเปิดงานสอบถามและคัดกรองผู้มีความเสี่ยง"/>
  </r>
  <r>
    <s v="บริษัท ซี.อี.เอส.จำกัด"/>
    <x v="4"/>
    <x v="0"/>
    <m/>
  </r>
  <r>
    <s v="บริษัท วาลโบร (ประเทศไทย) จำกัด"/>
    <x v="0"/>
    <x v="2"/>
    <s v="วัดอุณหภูมิร่างกายก่อนเข้าบริษัทฯ ตามปกติ หากมีไข้เกิน 37.5 ให้หยุดลาป่วย 14 วัน"/>
  </r>
  <r>
    <s v="IAM"/>
    <x v="4"/>
    <x v="3"/>
    <s v="เดินทางด้วยรถยนต์ส่วนตัว กรณีเครื่องบินต้องสวมหน้ากาก ล้างมือบ่อยๆ"/>
  </r>
  <r>
    <s v="Job-passport"/>
    <x v="1"/>
    <x v="2"/>
    <m/>
  </r>
  <r>
    <s v="บริษัท เจนบรรเจิด จำกัด"/>
    <x v="6"/>
    <x v="0"/>
    <s v="อยู่ระหว่างการร่างมาตรการ"/>
  </r>
  <r>
    <s v="NHK PRECISION"/>
    <x v="3"/>
    <x v="0"/>
    <s v="วัดไข้ก่อนเข้ารง. มีเจลล้างมือไว้ให้บริการ"/>
  </r>
  <r>
    <s v="ไม่ระบุ"/>
    <x v="7"/>
    <x v="2"/>
    <s v="ให้รับผิดชอบต่อตนเองอย่างเคร่งครัดตามแนวทางการป้องกัน"/>
  </r>
  <r>
    <s v="บริษัท จุฑาวรรณ ขำกัด"/>
    <x v="0"/>
    <x v="0"/>
    <s v="ยังไม่มีการดำเนินการ"/>
  </r>
  <r>
    <s v="บริษัท อัลเลโกร ไมโครซิสเต็มส์ (ประเทศไทย)จำกัด"/>
    <x v="8"/>
    <x v="2"/>
    <s v="เปิดทำงานตามปกติ พนักงานส่วนน้อยที่จะลากลับต่างจังหวัด เมื่อกลับมาปฏิบัติงานต้องทำตามมาตรการของ HR"/>
  </r>
  <r>
    <s v="Toho Thailand"/>
    <x v="1"/>
    <x v="1"/>
    <s v="ออกหนังสือแนะนำการปฏิบัติตน"/>
  </r>
  <r>
    <s v="บริษัท น้ำปลาพิไชย"/>
    <x v="0"/>
    <x v="2"/>
    <s v="เลื่อนวันหยุดสงกรานต์"/>
  </r>
  <r>
    <s v="บริษัท เคดีไอ เซอร์วิส แอนด์ เทคโนโลยี จำกัด"/>
    <x v="1"/>
    <x v="1"/>
    <s v="ยังไม่มี"/>
  </r>
  <r>
    <s v="TI Automotive (Thailand)"/>
    <x v="1"/>
    <x v="0"/>
    <m/>
  </r>
  <r>
    <s v="Sony Technology (Thailand) Co.,Ltd."/>
    <x v="0"/>
    <x v="0"/>
    <s v="รณรงค์ให้สวมใส่หน้ากากอนามัย ขอความร่วมมือหลีกเลี่ยงการร่วมงานคนหมู่มาก"/>
  </r>
  <r>
    <s v="บริษัท วิสดอม วาสท์"/>
    <x v="6"/>
    <x v="0"/>
    <s v="บังคับว่าไม่ให้ไปร่วมงานใดๆก็ตามที่เป็นที่ชุมนุมจำนวนมาก ห้ามเดินทางไปต่างประเทศโดยเด็ดขาดและให้เฝ้าระวังตนเองหากเกิดอาการเจ็บป่วย"/>
  </r>
  <r>
    <s v="บริษัท นิสโช พรีซิชั่น (ไทยแลนด์) จำกัด"/>
    <x v="0"/>
    <x v="0"/>
    <s v="ให้พนักงานสวมหน้ากากและล้างมือด้วยเจลหรือแอลกอฮอล์บ่อยๆ รวมถึงครอบครัวของพนักงานด้วย"/>
  </r>
  <r>
    <s v="Eximbank"/>
    <x v="4"/>
    <x v="2"/>
    <s v="ให้ทำงานที่บ้าน"/>
  </r>
  <r>
    <s v="บริษัท เอ็นอีซี แพลทฟอมส์ ไทย"/>
    <x v="9"/>
    <x v="2"/>
    <s v="ยังไม่ได้กำหนด"/>
  </r>
  <r>
    <s v="บริษัท ชลบุรีศรีเจริญโลหะ จำกัด"/>
    <x v="0"/>
    <x v="0"/>
    <s v="- เมื่อพนักงานกลับมาทำงาน คัดกรองด้วยการวัดอุณหภูมิ พนักงาน ก่อนแสกนลายนิ้วมือ/ หากมีไข้ให้กลับบ้านค่ะ"/>
  </r>
  <r>
    <s v="บริษัท อุตสาหกรรมน้ำปลาระยอง จำกัด"/>
    <x v="1"/>
    <x v="2"/>
    <s v="บริษัทไม่สนับสนุนให้เคลื่อนย้ายคนช่วงวันหยุดยาวแต่ถ้าจำเป็นต้องกลับไป กลับเข้ามากักตัว 14 วัน"/>
  </r>
  <r>
    <s v="DOIT"/>
    <x v="4"/>
    <x v="2"/>
    <s v="ยกเลิกวันหยุด เป็นวันทำงานปรกติ แล้วประกาศวันหยุดใหม่อีกครั้ง"/>
  </r>
  <r>
    <s v="Kobelco &amp; Materials Copper Tube (Thailand)"/>
    <x v="1"/>
    <x v="2"/>
    <s v="เลื่อนวันหยุดช่วงเทศกาลสงกรานต์ออกไป หากพนักงานจำเป็นต้องหยุดในช่วงสงกรานต์ให้ทำการลา หลังจากเดินทางกลับมาจากสถานที่ที่มีความเสี่ยงให้พนักงานหยุดงาน 14 วัน และจะยินยอมให้พนักงานเข้าทำงานต่อเมื่อมีผลตรวจจากแพทย์ยืนยันว่าไม่ได้รับเชื้อไวรัสโคโรน่า"/>
  </r>
  <r>
    <s v="บริษัท ไทยนิสชิน เทคโนมิค จำกัด"/>
    <x v="3"/>
    <x v="2"/>
    <m/>
  </r>
  <r>
    <s v="บริษัท พรีเมี่ยม อิควิปเม้นท์ แอนด์ เอ็นจิเนียริ่ง จำกัด"/>
    <x v="0"/>
    <x v="2"/>
    <s v="มี"/>
  </r>
  <r>
    <s v="Thai Nippon Foods"/>
    <x v="10"/>
    <x v="2"/>
    <m/>
  </r>
  <r>
    <s v="บริษัท ไอจิ ฟอร์จ"/>
    <x v="0"/>
    <x v="0"/>
    <s v="ขอความร่วมมือไม่ให้เดินทาง"/>
  </r>
  <r>
    <s v="บมจ.น้ำตาลขอนแก่น"/>
    <x v="11"/>
    <x v="2"/>
    <s v="แนะนำให้ใช้เวลา อยู่กับครอบครัว พยายามไม่ออกนอกพื้นที่"/>
  </r>
  <r>
    <s v="บริษัท ซุปเปอร์ฟาสท์ฯ"/>
    <x v="12"/>
    <x v="3"/>
    <s v="1.เรื่องวันหยุดประเพณียังคงเดิม_x000a_2.มีมาตรการให้พนักงานสวมใส่ผ้าปิดจมูก/หน้ากากอนามัยเวลาปฏิบัติงานทุกคน  และสวมใส่เวลาไปพื้นที่เสี่ยงเช่น  ตลาดนัด/ตามห้าง_x000a_3.ที่ทำงานตามออฟฟิต/ห้องประชุม  ซื้อเครื่องฟอกอากาศมาติดตามห้องต่างๆ_x000a_4.บริษัทซื้อเครื่องพ่นฆ่าเชื้อโรคมาสแตนบาย และพ่นฆ่าเชื้อ_x000a_5.ประชุมแถวตอนเช้า  แจ้งสถานะการณ์เรื่องไวรัสโควิท 2019  มาตรการป้องกันต่างๆ  ข่าวสารต่างๆ"/>
  </r>
  <r>
    <s v="บริษัท ไทยยูคิล่อน จำกัด"/>
    <x v="0"/>
    <x v="2"/>
    <s v="-"/>
  </r>
  <r>
    <s v="บริษัท นิปปอน สตีล ไพพ์ (ประเทศไทย) จำกัด"/>
    <x v="1"/>
    <x v="2"/>
    <s v="ยังไม่กำหนด"/>
  </r>
  <r>
    <s v="Freudenberg&amp;Vilene Filter (Thailand) Co.,Ltd."/>
    <x v="0"/>
    <x v="2"/>
    <s v="ทำงานปกติ"/>
  </r>
  <r>
    <s v="La - Z - Boy (Thailand) Ltd."/>
    <x v="0"/>
    <x v="2"/>
    <s v="ให้รายงานต่อหัวหน้างาน พร้อมทั้งตรวจคัดกรองก่อนเข้าปฏิบัติงาน"/>
  </r>
  <r>
    <s v="บริษัท ไทยตาบูชิ อีเล็คทริค จำกัด"/>
    <x v="2"/>
    <x v="0"/>
    <s v="กำลังพิจารณา"/>
  </r>
  <r>
    <s v="บริษัท มหานครมิทอล จำกัด"/>
    <x v="3"/>
    <x v="2"/>
    <s v="_x000a_แจ้งพนักงานและทำความเข้าใจว่าจังหวัดเรามีความเสี่ยง เพื่อความปลอดภัยของคนที่เรารักที่อยู่บ้านต่างจังหวัด การจำกัดพื้นที่และดูแลตัวเองให้ปลอดภัยเป็นสิ่งที่ควรทำในเวลานี้"/>
  </r>
  <r>
    <s v="บริษัท คาวาซากิ มอเตอร์ เอ็นเตอร์ไพรสื (ประเทศไทย) จำกัด"/>
    <x v="1"/>
    <x v="2"/>
    <s v="ไม่ระบุ"/>
  </r>
  <r>
    <s v="Kato Works (Thailand) Co.,Ltd"/>
    <x v="1"/>
    <x v="2"/>
    <s v="ยังไม่มีมาตราการที่ชัดเจน นอกจากให้สวมใส่หน้ากากปิดจมูกและล้างมือด้วยเจลแอลกอฮอล์ตลอดเวลาที่เดินทางไปและกลับ"/>
  </r>
  <r>
    <s v="Amata Corporation Pcl"/>
    <x v="0"/>
    <x v="2"/>
    <s v="Self quarantine 14 days"/>
  </r>
  <r>
    <s v="บริษัท ทาดาโน"/>
    <x v="1"/>
    <x v="2"/>
    <s v="ทำงานปกติ"/>
  </r>
  <r>
    <s v="บริษัท โออิชิ​เทรดดิ้ง​จำกัด"/>
    <x v="0"/>
    <x v="0"/>
    <s v="สำรวจจังหวัดที่จะกลับ"/>
  </r>
  <r>
    <s v="KITZ (Thailand) Ltd."/>
    <x v="3"/>
    <x v="0"/>
    <s v="งดการให้พนัดใานกลับภูมิลำเนา"/>
  </r>
  <r>
    <s v="บริษัท สยาม ซันโป จำกัด"/>
    <x v="0"/>
    <x v="2"/>
    <m/>
  </r>
  <r>
    <s v="บริษัท อ่าวไทยคลังสินค้า จำกัด"/>
    <x v="0"/>
    <x v="2"/>
    <s v="เลื่อนวันหยุด"/>
  </r>
  <r>
    <s v="The Pelican Residence and Suite Krabi"/>
    <x v="13"/>
    <x v="0"/>
    <s v="มี"/>
  </r>
  <r>
    <s v="บริษัท เคียวเด็น(ประเทศไทย)จำกัด"/>
    <x v="0"/>
    <x v="2"/>
    <s v="ลงทะเบียนรายชือพนักงานที่ลาช่วงนี้ ไว้ตรงป้อมรปภ จุดสกัด _x000a_1. เช้าก่อนเข้าทำงาน ตรวจวัดอุณหภูมิ และมาตรวจวัดอีกครั้งช่วงเวลา 15.00 น_x000a_2. ใส่หน้ากากอนามัย ในขณะอยู่ในพื้นที่ทำงาน_x000a_3. ล้างมือด้วยเจล แอลกอฮอล หลังสแกนนิ้วเข้างาน_x000a_"/>
  </r>
  <r>
    <s v="Samtech Thailand"/>
    <x v="0"/>
    <x v="2"/>
    <s v="มี"/>
  </r>
  <r>
    <s v="OTICS ( Thailand ) Co;Ltd."/>
    <x v="1"/>
    <x v="2"/>
    <s v="ทำงานปกติ"/>
  </r>
  <r>
    <s v="บริษัท นิปปอน คอนโป (ประเทศไทย) จำกัด"/>
    <x v="2"/>
    <x v="2"/>
    <s v="ตอนนี้กำลังสำรวจว่ามีการหยุดหรือไม่ เนื่องจากกำหนดเป็นวันทำงานค่ะ"/>
  </r>
  <r>
    <s v="บริษัท ในเครืออารีมิตร"/>
    <x v="14"/>
    <x v="0"/>
    <s v="ฉีดพ่นยาฆ่าเชื้อสถานที่ทำงาน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100-000001000000}" name="PivotTable2" cacheId="9" applyNumberFormats="0" applyBorderFormats="0" applyFontFormats="0" applyPatternFormats="0" applyAlignmentFormats="0" applyWidthHeightFormats="1" dataCaption="Values" updatedVersion="6" minRefreshableVersion="3" useAutoFormatting="1" itemPrintTitles="1" createdVersion="6" indent="0" outline="1" outlineData="1" multipleFieldFilters="0" chartFormat="6">
  <location ref="B10:C26" firstHeaderRow="1" firstDataRow="1" firstDataCol="1"/>
  <pivotFields count="4">
    <pivotField showAll="0"/>
    <pivotField axis="axisRow" showAll="0">
      <items count="16">
        <item x="4"/>
        <item x="2"/>
        <item x="0"/>
        <item x="9"/>
        <item x="1"/>
        <item x="5"/>
        <item x="3"/>
        <item x="12"/>
        <item x="6"/>
        <item x="7"/>
        <item x="8"/>
        <item x="10"/>
        <item x="11"/>
        <item x="13"/>
        <item x="14"/>
        <item t="default"/>
      </items>
    </pivotField>
    <pivotField dataField="1" showAll="0">
      <items count="9">
        <item x="2"/>
        <item x="3"/>
        <item x="0"/>
        <item x="1"/>
        <item m="1" x="5"/>
        <item m="1" x="6"/>
        <item m="1" x="4"/>
        <item m="1" x="7"/>
        <item t="default"/>
      </items>
    </pivotField>
    <pivotField showAll="0"/>
  </pivotFields>
  <rowFields count="1">
    <field x="1"/>
  </rowFields>
  <rowItems count="16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 t="grand">
      <x/>
    </i>
  </rowItems>
  <colItems count="1">
    <i/>
  </colItems>
  <dataFields count="1">
    <dataField name="จำนวนบริษัท" fld="2" subtotal="count" baseField="3" baseItem="0"/>
  </dataFields>
  <formats count="26">
    <format dxfId="78">
      <pivotArea field="2" type="button" dataOnly="0" labelOnly="1" outline="0"/>
    </format>
    <format dxfId="77">
      <pivotArea dataOnly="0" labelOnly="1" outline="0" axis="axisValues" fieldPosition="0"/>
    </format>
    <format dxfId="76">
      <pivotArea type="all" dataOnly="0" outline="0" fieldPosition="0"/>
    </format>
    <format dxfId="75">
      <pivotArea outline="0" collapsedLevelsAreSubtotals="1" fieldPosition="0"/>
    </format>
    <format dxfId="74">
      <pivotArea field="2" type="button" dataOnly="0" labelOnly="1" outline="0"/>
    </format>
    <format dxfId="73">
      <pivotArea dataOnly="0" labelOnly="1" grandRow="1" outline="0" fieldPosition="0"/>
    </format>
    <format dxfId="72">
      <pivotArea dataOnly="0" labelOnly="1" outline="0" axis="axisValues" fieldPosition="0"/>
    </format>
    <format dxfId="71">
      <pivotArea field="2" type="button" dataOnly="0" labelOnly="1" outline="0"/>
    </format>
    <format dxfId="70">
      <pivotArea grandRow="1" outline="0" collapsedLevelsAreSubtotals="1" fieldPosition="0"/>
    </format>
    <format dxfId="69">
      <pivotArea dataOnly="0" labelOnly="1" grandRow="1" outline="0" fieldPosition="0"/>
    </format>
    <format dxfId="68">
      <pivotArea grandRow="1" outline="0" collapsedLevelsAreSubtotals="1" fieldPosition="0"/>
    </format>
    <format dxfId="67">
      <pivotArea dataOnly="0" labelOnly="1" grandRow="1" outline="0" fieldPosition="0"/>
    </format>
    <format dxfId="66">
      <pivotArea outline="0" collapsedLevelsAreSubtotals="1" fieldPosition="0"/>
    </format>
    <format dxfId="65">
      <pivotArea outline="0" collapsedLevelsAreSubtotals="1" fieldPosition="0"/>
    </format>
    <format dxfId="64">
      <pivotArea collapsedLevelsAreSubtotals="1" fieldPosition="0">
        <references count="1">
          <reference field="1" count="0"/>
        </references>
      </pivotArea>
    </format>
    <format dxfId="63">
      <pivotArea dataOnly="0" labelOnly="1" fieldPosition="0">
        <references count="1">
          <reference field="1" count="0"/>
        </references>
      </pivotArea>
    </format>
    <format dxfId="62">
      <pivotArea collapsedLevelsAreSubtotals="1" fieldPosition="0">
        <references count="1">
          <reference field="1" count="1">
            <x v="7"/>
          </reference>
        </references>
      </pivotArea>
    </format>
    <format dxfId="61">
      <pivotArea dataOnly="0" labelOnly="1" fieldPosition="0">
        <references count="1">
          <reference field="1" count="1">
            <x v="7"/>
          </reference>
        </references>
      </pivotArea>
    </format>
    <format dxfId="60">
      <pivotArea field="1" type="button" dataOnly="0" labelOnly="1" outline="0" axis="axisRow" fieldPosition="0"/>
    </format>
    <format dxfId="59">
      <pivotArea dataOnly="0" labelOnly="1" outline="0" axis="axisValues" fieldPosition="0"/>
    </format>
    <format dxfId="58">
      <pivotArea type="all" dataOnly="0" outline="0" fieldPosition="0"/>
    </format>
    <format dxfId="57">
      <pivotArea outline="0" collapsedLevelsAreSubtotals="1" fieldPosition="0"/>
    </format>
    <format dxfId="56">
      <pivotArea field="1" type="button" dataOnly="0" labelOnly="1" outline="0" axis="axisRow" fieldPosition="0"/>
    </format>
    <format dxfId="55">
      <pivotArea dataOnly="0" labelOnly="1" fieldPosition="0">
        <references count="1">
          <reference field="1" count="0"/>
        </references>
      </pivotArea>
    </format>
    <format dxfId="54">
      <pivotArea dataOnly="0" labelOnly="1" grandRow="1" outline="0" fieldPosition="0"/>
    </format>
    <format dxfId="53">
      <pivotArea dataOnly="0" labelOnly="1" outline="0" axis="axisValues" fieldPosition="0"/>
    </format>
  </formats>
  <chartFormats count="3">
    <chartFormat chart="2" format="0" series="1">
      <pivotArea type="data" outline="0" fieldPosition="0">
        <references count="1">
          <reference field="4294967294" count="1" selected="0">
            <x v="0"/>
          </reference>
        </references>
      </pivotArea>
    </chartFormat>
    <chartFormat chart="3" format="0" series="1">
      <pivotArea type="data" outline="0" fieldPosition="0">
        <references count="1">
          <reference field="4294967294" count="1" selected="0">
            <x v="0"/>
          </reference>
        </references>
      </pivotArea>
    </chartFormat>
    <chartFormat chart="5" format="2" series="1">
      <pivotArea type="data" outline="0" fieldPosition="0">
        <references count="1">
          <reference field="4294967294" count="1" selected="0">
            <x v="0"/>
          </reference>
        </references>
      </pivotArea>
    </chartFormat>
  </chart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2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100-000000000000}" name="PivotTable1" cacheId="9" applyNumberFormats="0" applyBorderFormats="0" applyFontFormats="0" applyPatternFormats="0" applyAlignmentFormats="0" applyWidthHeightFormats="1" dataCaption="Values" updatedVersion="6" minRefreshableVersion="3" useAutoFormatting="1" itemPrintTitles="1" createdVersion="6" indent="0" outline="1" outlineData="1" multipleFieldFilters="0" chartFormat="5">
  <location ref="B3:C8" firstHeaderRow="1" firstDataRow="1" firstDataCol="1"/>
  <pivotFields count="4">
    <pivotField showAll="0"/>
    <pivotField showAll="0"/>
    <pivotField axis="axisRow" dataField="1" showAll="0">
      <items count="9">
        <item x="2"/>
        <item x="3"/>
        <item x="0"/>
        <item x="1"/>
        <item m="1" x="5"/>
        <item m="1" x="6"/>
        <item m="1" x="4"/>
        <item m="1" x="7"/>
        <item t="default"/>
      </items>
    </pivotField>
    <pivotField showAll="0"/>
  </pivotFields>
  <rowFields count="1">
    <field x="2"/>
  </rowFields>
  <rowItems count="5">
    <i>
      <x/>
    </i>
    <i>
      <x v="1"/>
    </i>
    <i>
      <x v="2"/>
    </i>
    <i>
      <x v="3"/>
    </i>
    <i t="grand">
      <x/>
    </i>
  </rowItems>
  <colItems count="1">
    <i/>
  </colItems>
  <dataFields count="1">
    <dataField name="แนวทางปฏิบัติ" fld="2" subtotal="count" baseField="3" baseItem="0"/>
  </dataFields>
  <formats count="27">
    <format dxfId="105">
      <pivotArea field="2" type="button" dataOnly="0" labelOnly="1" outline="0" axis="axisRow" fieldPosition="0"/>
    </format>
    <format dxfId="104">
      <pivotArea dataOnly="0" labelOnly="1" outline="0" axis="axisValues" fieldPosition="0"/>
    </format>
    <format dxfId="103">
      <pivotArea type="all" dataOnly="0" outline="0" fieldPosition="0"/>
    </format>
    <format dxfId="102">
      <pivotArea outline="0" collapsedLevelsAreSubtotals="1" fieldPosition="0"/>
    </format>
    <format dxfId="101">
      <pivotArea field="2" type="button" dataOnly="0" labelOnly="1" outline="0" axis="axisRow" fieldPosition="0"/>
    </format>
    <format dxfId="100">
      <pivotArea dataOnly="0" labelOnly="1" fieldPosition="0">
        <references count="1">
          <reference field="2" count="0"/>
        </references>
      </pivotArea>
    </format>
    <format dxfId="99">
      <pivotArea dataOnly="0" labelOnly="1" grandRow="1" outline="0" fieldPosition="0"/>
    </format>
    <format dxfId="98">
      <pivotArea dataOnly="0" labelOnly="1" outline="0" axis="axisValues" fieldPosition="0"/>
    </format>
    <format dxfId="97">
      <pivotArea field="2" type="button" dataOnly="0" labelOnly="1" outline="0" axis="axisRow" fieldPosition="0"/>
    </format>
    <format dxfId="96">
      <pivotArea dataOnly="0" labelOnly="1" outline="0" axis="axisValues" fieldPosition="0"/>
    </format>
    <format dxfId="95">
      <pivotArea dataOnly="0" fieldPosition="0">
        <references count="1">
          <reference field="2" count="1">
            <x v="4"/>
          </reference>
        </references>
      </pivotArea>
    </format>
    <format dxfId="94">
      <pivotArea grandRow="1" outline="0" collapsedLevelsAreSubtotals="1" fieldPosition="0"/>
    </format>
    <format dxfId="93">
      <pivotArea dataOnly="0" labelOnly="1" grandRow="1" outline="0" fieldPosition="0"/>
    </format>
    <format dxfId="92">
      <pivotArea grandRow="1" outline="0" collapsedLevelsAreSubtotals="1" fieldPosition="0"/>
    </format>
    <format dxfId="91">
      <pivotArea dataOnly="0" labelOnly="1" grandRow="1" outline="0" fieldPosition="0"/>
    </format>
    <format dxfId="90">
      <pivotArea collapsedLevelsAreSubtotals="1" fieldPosition="0">
        <references count="1">
          <reference field="2" count="0"/>
        </references>
      </pivotArea>
    </format>
    <format dxfId="89">
      <pivotArea dataOnly="0" labelOnly="1" fieldPosition="0">
        <references count="1">
          <reference field="2" count="0"/>
        </references>
      </pivotArea>
    </format>
    <format dxfId="88">
      <pivotArea outline="0" collapsedLevelsAreSubtotals="1" fieldPosition="0"/>
    </format>
    <format dxfId="87">
      <pivotArea outline="0" collapsedLevelsAreSubtotals="1" fieldPosition="0"/>
    </format>
    <format dxfId="86">
      <pivotArea collapsedLevelsAreSubtotals="1" fieldPosition="0">
        <references count="1">
          <reference field="2" count="0"/>
        </references>
      </pivotArea>
    </format>
    <format dxfId="85">
      <pivotArea dataOnly="0" labelOnly="1" fieldPosition="0">
        <references count="1">
          <reference field="2" count="0"/>
        </references>
      </pivotArea>
    </format>
    <format dxfId="84">
      <pivotArea type="all" dataOnly="0" outline="0" fieldPosition="0"/>
    </format>
    <format dxfId="83">
      <pivotArea outline="0" collapsedLevelsAreSubtotals="1" fieldPosition="0"/>
    </format>
    <format dxfId="82">
      <pivotArea field="2" type="button" dataOnly="0" labelOnly="1" outline="0" axis="axisRow" fieldPosition="0"/>
    </format>
    <format dxfId="81">
      <pivotArea dataOnly="0" labelOnly="1" fieldPosition="0">
        <references count="1">
          <reference field="2" count="0"/>
        </references>
      </pivotArea>
    </format>
    <format dxfId="80">
      <pivotArea dataOnly="0" labelOnly="1" grandRow="1" outline="0" fieldPosition="0"/>
    </format>
    <format dxfId="79">
      <pivotArea dataOnly="0" labelOnly="1" outline="0" axis="axisValues" fieldPosition="0"/>
    </format>
  </formats>
  <conditionalFormats count="1">
    <conditionalFormat priority="2">
      <pivotAreas count="1">
        <pivotArea type="data" collapsedLevelsAreSubtotals="1" fieldPosition="0">
          <references count="2">
            <reference field="4294967294" count="1" selected="0">
              <x v="0"/>
            </reference>
            <reference field="2" count="4">
              <x v="0"/>
              <x v="1"/>
              <x v="2"/>
              <x v="3"/>
            </reference>
          </references>
        </pivotArea>
      </pivotAreas>
    </conditionalFormat>
  </conditionalFormats>
  <chartFormats count="13">
    <chartFormat chart="2" format="0" series="1">
      <pivotArea type="data" outline="0" fieldPosition="0">
        <references count="1">
          <reference field="4294967294" count="1" selected="0">
            <x v="0"/>
          </reference>
        </references>
      </pivotArea>
    </chartFormat>
    <chartFormat chart="2" format="1">
      <pivotArea type="data" outline="0" fieldPosition="0">
        <references count="2">
          <reference field="4294967294" count="1" selected="0">
            <x v="0"/>
          </reference>
          <reference field="2" count="1" selected="0">
            <x v="0"/>
          </reference>
        </references>
      </pivotArea>
    </chartFormat>
    <chartFormat chart="2" format="2">
      <pivotArea type="data" outline="0" fieldPosition="0">
        <references count="2">
          <reference field="4294967294" count="1" selected="0">
            <x v="0"/>
          </reference>
          <reference field="2" count="1" selected="0">
            <x v="3"/>
          </reference>
        </references>
      </pivotArea>
    </chartFormat>
    <chartFormat chart="2" format="3">
      <pivotArea type="data" outline="0" fieldPosition="0">
        <references count="2">
          <reference field="4294967294" count="1" selected="0">
            <x v="0"/>
          </reference>
          <reference field="2" count="1" selected="0">
            <x v="2"/>
          </reference>
        </references>
      </pivotArea>
    </chartFormat>
    <chartFormat chart="2" format="4">
      <pivotArea type="data" outline="0" fieldPosition="0">
        <references count="2">
          <reference field="4294967294" count="1" selected="0">
            <x v="0"/>
          </reference>
          <reference field="2" count="1" selected="0">
            <x v="1"/>
          </reference>
        </references>
      </pivotArea>
    </chartFormat>
    <chartFormat chart="2" format="5">
      <pivotArea type="data" outline="0" fieldPosition="0">
        <references count="2">
          <reference field="4294967294" count="1" selected="0">
            <x v="0"/>
          </reference>
          <reference field="2" count="1" selected="0">
            <x v="4"/>
          </reference>
        </references>
      </pivotArea>
    </chartFormat>
    <chartFormat chart="2" format="6">
      <pivotArea type="data" outline="0" fieldPosition="0">
        <references count="2">
          <reference field="4294967294" count="1" selected="0">
            <x v="0"/>
          </reference>
          <reference field="2" count="1" selected="0">
            <x v="5"/>
          </reference>
        </references>
      </pivotArea>
    </chartFormat>
    <chartFormat chart="4" format="13" series="1">
      <pivotArea type="data" outline="0" fieldPosition="0">
        <references count="1">
          <reference field="4294967294" count="1" selected="0">
            <x v="0"/>
          </reference>
        </references>
      </pivotArea>
    </chartFormat>
    <chartFormat chart="4" format="14">
      <pivotArea type="data" outline="0" fieldPosition="0">
        <references count="2">
          <reference field="4294967294" count="1" selected="0">
            <x v="0"/>
          </reference>
          <reference field="2" count="1" selected="0">
            <x v="0"/>
          </reference>
        </references>
      </pivotArea>
    </chartFormat>
    <chartFormat chart="4" format="15">
      <pivotArea type="data" outline="0" fieldPosition="0">
        <references count="2">
          <reference field="4294967294" count="1" selected="0">
            <x v="0"/>
          </reference>
          <reference field="2" count="1" selected="0">
            <x v="1"/>
          </reference>
        </references>
      </pivotArea>
    </chartFormat>
    <chartFormat chart="4" format="16">
      <pivotArea type="data" outline="0" fieldPosition="0">
        <references count="2">
          <reference field="4294967294" count="1" selected="0">
            <x v="0"/>
          </reference>
          <reference field="2" count="1" selected="0">
            <x v="2"/>
          </reference>
        </references>
      </pivotArea>
    </chartFormat>
    <chartFormat chart="4" format="17">
      <pivotArea type="data" outline="0" fieldPosition="0">
        <references count="2">
          <reference field="4294967294" count="1" selected="0">
            <x v="0"/>
          </reference>
          <reference field="2" count="1" selected="0">
            <x v="3"/>
          </reference>
        </references>
      </pivotArea>
    </chartFormat>
    <chartFormat chart="4" format="18">
      <pivotArea type="data" outline="0" fieldPosition="0">
        <references count="2">
          <reference field="4294967294" count="1" selected="0">
            <x v="0"/>
          </reference>
          <reference field="2" count="1" selected="0">
            <x v="4"/>
          </reference>
        </references>
      </pivotArea>
    </chartFormat>
  </chart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3B3AC97D-39CA-4852-B1A2-FBC46FCCE272}" name="Table1" displayName="Table1" ref="A3:D129" totalsRowShown="0" headerRowDxfId="111" dataDxfId="110">
  <autoFilter ref="A3:D129" xr:uid="{5B8279D6-4756-4B9B-B619-6624392EA1D1}"/>
  <tableColumns count="4">
    <tableColumn id="1" xr3:uid="{6EB2C051-4ED1-4159-A067-C0B9981AB228}" name="ชื่อบริษัท" dataDxfId="109"/>
    <tableColumn id="2" xr3:uid="{D23D35EA-E958-4B04-A02E-91029B4C1335}" name="สถานประกอบการของท่านตั้งอยู่ในเขตจังหวัดใด?" dataDxfId="108"/>
    <tableColumn id="3" xr3:uid="{CA0C9742-18FD-4B1F-9728-197D9ECF9562}" name="องค์กรของท่านมีการประกาศเลื่อนวันหยุดช่วงสงกรานต์ตามประกาศของภาครัฐ หรือไม่?" dataDxfId="107"/>
    <tableColumn id="4" xr3:uid="{17381BB4-BA45-4581-B46C-66637BE2AFF0}" name="องค์กรของท่านมีมาตรการป้องกัน COVID-19 ในช่วงที่พนักงานเดินทางกลับในช่วงเทศกาลสงกรานต์อย่างไร?" dataDxfId="106"/>
  </tableColumns>
  <tableStyleInfo name="TableStyleMedium7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ivotTable" Target="../pivotTables/pivotTable2.xml"/><Relationship Id="rId1" Type="http://schemas.openxmlformats.org/officeDocument/2006/relationships/pivotTable" Target="../pivotTables/pivotTable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29"/>
  <sheetViews>
    <sheetView showGridLines="0" tabSelected="1" workbookViewId="0">
      <pane xSplit="4" ySplit="3" topLeftCell="E70" activePane="bottomRight" state="frozen"/>
      <selection pane="topRight" activeCell="E1" sqref="E1"/>
      <selection pane="bottomLeft" activeCell="A4" sqref="A4"/>
      <selection pane="bottomRight" activeCell="E3" sqref="E3"/>
    </sheetView>
  </sheetViews>
  <sheetFormatPr defaultColWidth="8.7265625" defaultRowHeight="14.5" x14ac:dyDescent="0.35"/>
  <cols>
    <col min="1" max="1" width="35.54296875" style="1" customWidth="1"/>
    <col min="2" max="2" width="19.90625" style="21" customWidth="1"/>
    <col min="3" max="3" width="30" style="1" customWidth="1"/>
    <col min="4" max="4" width="61.7265625" style="1" customWidth="1"/>
    <col min="5" max="16384" width="8.7265625" style="1"/>
  </cols>
  <sheetData>
    <row r="1" spans="1:4" s="27" customFormat="1" ht="15" x14ac:dyDescent="0.35">
      <c r="A1" s="27" t="s">
        <v>206</v>
      </c>
      <c r="B1" s="27">
        <f>COUNTA(A4:A129)</f>
        <v>126</v>
      </c>
    </row>
    <row r="2" spans="1:4" s="26" customFormat="1" ht="18.5" x14ac:dyDescent="0.35">
      <c r="A2" s="24" t="s">
        <v>120</v>
      </c>
      <c r="B2" s="25"/>
      <c r="D2" s="29" t="s">
        <v>251</v>
      </c>
    </row>
    <row r="3" spans="1:4" s="5" customFormat="1" ht="43.5" x14ac:dyDescent="0.35">
      <c r="A3" s="22" t="s">
        <v>0</v>
      </c>
      <c r="B3" s="23" t="s">
        <v>1</v>
      </c>
      <c r="C3" s="22" t="s">
        <v>2</v>
      </c>
      <c r="D3" s="22" t="s">
        <v>3</v>
      </c>
    </row>
    <row r="4" spans="1:4" s="5" customFormat="1" x14ac:dyDescent="0.35">
      <c r="A4" s="22" t="s">
        <v>226</v>
      </c>
      <c r="B4" s="23" t="s">
        <v>4</v>
      </c>
      <c r="C4" s="22" t="s">
        <v>5</v>
      </c>
      <c r="D4" s="22" t="s">
        <v>6</v>
      </c>
    </row>
    <row r="5" spans="1:4" s="5" customFormat="1" ht="29" x14ac:dyDescent="0.35">
      <c r="A5" s="22" t="s">
        <v>7</v>
      </c>
      <c r="B5" s="23" t="s">
        <v>4</v>
      </c>
      <c r="C5" s="22" t="s">
        <v>5</v>
      </c>
      <c r="D5" s="22" t="s">
        <v>51</v>
      </c>
    </row>
    <row r="6" spans="1:4" s="5" customFormat="1" x14ac:dyDescent="0.35">
      <c r="A6" s="22" t="s">
        <v>8</v>
      </c>
      <c r="B6" s="23" t="s">
        <v>9</v>
      </c>
      <c r="C6" s="22" t="s">
        <v>5</v>
      </c>
      <c r="D6" s="22" t="s">
        <v>10</v>
      </c>
    </row>
    <row r="7" spans="1:4" s="5" customFormat="1" x14ac:dyDescent="0.35">
      <c r="A7" s="22" t="s">
        <v>195</v>
      </c>
      <c r="B7" s="23" t="s">
        <v>11</v>
      </c>
      <c r="C7" s="22" t="s">
        <v>5</v>
      </c>
      <c r="D7" s="22" t="s">
        <v>12</v>
      </c>
    </row>
    <row r="8" spans="1:4" s="5" customFormat="1" x14ac:dyDescent="0.35">
      <c r="A8" s="22" t="s">
        <v>189</v>
      </c>
      <c r="B8" s="23" t="s">
        <v>4</v>
      </c>
      <c r="C8" s="22" t="s">
        <v>24</v>
      </c>
      <c r="D8" s="22" t="s">
        <v>13</v>
      </c>
    </row>
    <row r="9" spans="1:4" s="5" customFormat="1" ht="29" x14ac:dyDescent="0.35">
      <c r="A9" s="22" t="s">
        <v>14</v>
      </c>
      <c r="B9" s="23" t="s">
        <v>9</v>
      </c>
      <c r="C9" s="22" t="s">
        <v>5</v>
      </c>
      <c r="D9" s="22"/>
    </row>
    <row r="10" spans="1:4" s="5" customFormat="1" x14ac:dyDescent="0.35">
      <c r="A10" s="22" t="s">
        <v>190</v>
      </c>
      <c r="B10" s="23" t="s">
        <v>15</v>
      </c>
      <c r="C10" s="22" t="s">
        <v>5</v>
      </c>
      <c r="D10" s="22" t="s">
        <v>16</v>
      </c>
    </row>
    <row r="11" spans="1:4" s="5" customFormat="1" x14ac:dyDescent="0.35">
      <c r="A11" s="22" t="s">
        <v>17</v>
      </c>
      <c r="B11" s="23" t="s">
        <v>4</v>
      </c>
      <c r="C11" s="22" t="s">
        <v>5</v>
      </c>
      <c r="D11" s="22" t="s">
        <v>18</v>
      </c>
    </row>
    <row r="12" spans="1:4" s="5" customFormat="1" ht="29" x14ac:dyDescent="0.35">
      <c r="A12" s="22" t="s">
        <v>227</v>
      </c>
      <c r="B12" s="23" t="s">
        <v>4</v>
      </c>
      <c r="C12" s="22" t="s">
        <v>19</v>
      </c>
      <c r="D12" s="22" t="s">
        <v>20</v>
      </c>
    </row>
    <row r="13" spans="1:4" s="5" customFormat="1" x14ac:dyDescent="0.35">
      <c r="A13" s="22" t="s">
        <v>21</v>
      </c>
      <c r="B13" s="23" t="s">
        <v>4</v>
      </c>
      <c r="C13" s="22" t="s">
        <v>5</v>
      </c>
      <c r="D13" s="22" t="s">
        <v>22</v>
      </c>
    </row>
    <row r="14" spans="1:4" s="5" customFormat="1" ht="29" x14ac:dyDescent="0.35">
      <c r="A14" s="22" t="s">
        <v>53</v>
      </c>
      <c r="B14" s="23" t="s">
        <v>9</v>
      </c>
      <c r="C14" s="22" t="s">
        <v>5</v>
      </c>
      <c r="D14" s="22" t="s">
        <v>23</v>
      </c>
    </row>
    <row r="15" spans="1:4" s="5" customFormat="1" ht="29" x14ac:dyDescent="0.35">
      <c r="A15" s="22" t="s">
        <v>54</v>
      </c>
      <c r="B15" s="23" t="s">
        <v>9</v>
      </c>
      <c r="C15" s="22" t="s">
        <v>24</v>
      </c>
      <c r="D15" s="22" t="s">
        <v>25</v>
      </c>
    </row>
    <row r="16" spans="1:4" s="5" customFormat="1" x14ac:dyDescent="0.35">
      <c r="A16" s="22" t="s">
        <v>51</v>
      </c>
      <c r="B16" s="23" t="s">
        <v>26</v>
      </c>
      <c r="C16" s="22" t="s">
        <v>19</v>
      </c>
      <c r="D16" s="22" t="s">
        <v>27</v>
      </c>
    </row>
    <row r="17" spans="1:4" s="5" customFormat="1" x14ac:dyDescent="0.35">
      <c r="A17" s="22" t="s">
        <v>28</v>
      </c>
      <c r="B17" s="23" t="s">
        <v>4</v>
      </c>
      <c r="C17" s="22" t="s">
        <v>5</v>
      </c>
      <c r="D17" s="22" t="s">
        <v>29</v>
      </c>
    </row>
    <row r="18" spans="1:4" s="5" customFormat="1" x14ac:dyDescent="0.35">
      <c r="A18" s="22" t="s">
        <v>55</v>
      </c>
      <c r="B18" s="23" t="s">
        <v>4</v>
      </c>
      <c r="C18" s="22" t="s">
        <v>5</v>
      </c>
      <c r="D18" s="22" t="s">
        <v>30</v>
      </c>
    </row>
    <row r="19" spans="1:4" s="5" customFormat="1" x14ac:dyDescent="0.35">
      <c r="A19" s="22" t="s">
        <v>31</v>
      </c>
      <c r="B19" s="23" t="s">
        <v>26</v>
      </c>
      <c r="C19" s="22" t="s">
        <v>19</v>
      </c>
      <c r="D19" s="22"/>
    </row>
    <row r="20" spans="1:4" s="5" customFormat="1" x14ac:dyDescent="0.35">
      <c r="A20" s="22" t="s">
        <v>32</v>
      </c>
      <c r="B20" s="23" t="s">
        <v>4</v>
      </c>
      <c r="C20" s="22" t="s">
        <v>19</v>
      </c>
      <c r="D20" s="22" t="s">
        <v>33</v>
      </c>
    </row>
    <row r="21" spans="1:4" s="5" customFormat="1" x14ac:dyDescent="0.35">
      <c r="A21" s="22" t="s">
        <v>196</v>
      </c>
      <c r="B21" s="23" t="s">
        <v>11</v>
      </c>
      <c r="C21" s="22" t="s">
        <v>5</v>
      </c>
      <c r="D21" s="22" t="s">
        <v>34</v>
      </c>
    </row>
    <row r="22" spans="1:4" s="5" customFormat="1" ht="29" x14ac:dyDescent="0.35">
      <c r="A22" s="22" t="s">
        <v>35</v>
      </c>
      <c r="B22" s="23" t="s">
        <v>4</v>
      </c>
      <c r="C22" s="22" t="s">
        <v>19</v>
      </c>
      <c r="D22" s="22" t="s">
        <v>36</v>
      </c>
    </row>
    <row r="23" spans="1:4" s="5" customFormat="1" x14ac:dyDescent="0.35">
      <c r="A23" s="22" t="s">
        <v>56</v>
      </c>
      <c r="B23" s="23" t="s">
        <v>4</v>
      </c>
      <c r="C23" s="22" t="s">
        <v>5</v>
      </c>
      <c r="D23" s="22" t="s">
        <v>37</v>
      </c>
    </row>
    <row r="24" spans="1:4" s="5" customFormat="1" ht="29" x14ac:dyDescent="0.35">
      <c r="A24" s="22" t="s">
        <v>38</v>
      </c>
      <c r="B24" s="23" t="s">
        <v>4</v>
      </c>
      <c r="C24" s="22" t="s">
        <v>5</v>
      </c>
      <c r="D24" s="22" t="s">
        <v>39</v>
      </c>
    </row>
    <row r="25" spans="1:4" s="5" customFormat="1" x14ac:dyDescent="0.35">
      <c r="A25" s="22" t="s">
        <v>40</v>
      </c>
      <c r="B25" s="23" t="s">
        <v>4</v>
      </c>
      <c r="C25" s="22" t="s">
        <v>5</v>
      </c>
      <c r="D25" s="22" t="s">
        <v>225</v>
      </c>
    </row>
    <row r="26" spans="1:4" s="5" customFormat="1" x14ac:dyDescent="0.35">
      <c r="A26" s="22" t="s">
        <v>228</v>
      </c>
      <c r="B26" s="23" t="s">
        <v>9</v>
      </c>
      <c r="C26" s="22" t="s">
        <v>5</v>
      </c>
      <c r="D26" s="22" t="s">
        <v>5</v>
      </c>
    </row>
    <row r="27" spans="1:4" s="5" customFormat="1" x14ac:dyDescent="0.35">
      <c r="A27" s="22" t="s">
        <v>41</v>
      </c>
      <c r="B27" s="23" t="s">
        <v>9</v>
      </c>
      <c r="C27" s="22" t="s">
        <v>5</v>
      </c>
      <c r="D27" s="22" t="s">
        <v>42</v>
      </c>
    </row>
    <row r="28" spans="1:4" s="5" customFormat="1" x14ac:dyDescent="0.35">
      <c r="A28" s="22" t="s">
        <v>191</v>
      </c>
      <c r="B28" s="23" t="s">
        <v>11</v>
      </c>
      <c r="C28" s="22" t="s">
        <v>5</v>
      </c>
      <c r="D28" s="22" t="s">
        <v>43</v>
      </c>
    </row>
    <row r="29" spans="1:4" s="5" customFormat="1" x14ac:dyDescent="0.35">
      <c r="A29" s="22" t="s">
        <v>44</v>
      </c>
      <c r="B29" s="23" t="s">
        <v>45</v>
      </c>
      <c r="C29" s="22" t="s">
        <v>19</v>
      </c>
      <c r="D29" s="22" t="s">
        <v>46</v>
      </c>
    </row>
    <row r="30" spans="1:4" s="5" customFormat="1" ht="29" x14ac:dyDescent="0.35">
      <c r="A30" s="22" t="s">
        <v>52</v>
      </c>
      <c r="B30" s="23" t="s">
        <v>4</v>
      </c>
      <c r="C30" s="22" t="s">
        <v>47</v>
      </c>
      <c r="D30" s="22" t="s">
        <v>48</v>
      </c>
    </row>
    <row r="31" spans="1:4" s="5" customFormat="1" x14ac:dyDescent="0.35">
      <c r="A31" s="22" t="s">
        <v>49</v>
      </c>
      <c r="B31" s="23" t="s">
        <v>4</v>
      </c>
      <c r="C31" s="22" t="s">
        <v>5</v>
      </c>
      <c r="D31" s="22" t="s">
        <v>50</v>
      </c>
    </row>
    <row r="32" spans="1:4" s="5" customFormat="1" x14ac:dyDescent="0.35">
      <c r="A32" s="22" t="s">
        <v>57</v>
      </c>
      <c r="B32" s="23" t="s">
        <v>4</v>
      </c>
      <c r="C32" s="22" t="s">
        <v>5</v>
      </c>
      <c r="D32" s="22" t="s">
        <v>58</v>
      </c>
    </row>
    <row r="33" spans="1:4" s="5" customFormat="1" x14ac:dyDescent="0.35">
      <c r="A33" s="22" t="s">
        <v>59</v>
      </c>
      <c r="B33" s="23" t="s">
        <v>26</v>
      </c>
      <c r="C33" s="22" t="s">
        <v>19</v>
      </c>
      <c r="D33" s="22" t="s">
        <v>60</v>
      </c>
    </row>
    <row r="34" spans="1:4" s="5" customFormat="1" x14ac:dyDescent="0.35">
      <c r="A34" s="22" t="s">
        <v>229</v>
      </c>
      <c r="B34" s="23" t="s">
        <v>4</v>
      </c>
      <c r="C34" s="22" t="s">
        <v>5</v>
      </c>
      <c r="D34" s="22" t="s">
        <v>61</v>
      </c>
    </row>
    <row r="35" spans="1:4" s="5" customFormat="1" x14ac:dyDescent="0.35">
      <c r="A35" s="22" t="s">
        <v>192</v>
      </c>
      <c r="B35" s="23" t="s">
        <v>4</v>
      </c>
      <c r="C35" s="22" t="s">
        <v>5</v>
      </c>
      <c r="D35" s="22"/>
    </row>
    <row r="36" spans="1:4" s="5" customFormat="1" ht="43.5" x14ac:dyDescent="0.35">
      <c r="A36" s="22" t="s">
        <v>62</v>
      </c>
      <c r="B36" s="23" t="s">
        <v>26</v>
      </c>
      <c r="C36" s="22" t="s">
        <v>5</v>
      </c>
      <c r="D36" s="22" t="s">
        <v>63</v>
      </c>
    </row>
    <row r="37" spans="1:4" s="5" customFormat="1" x14ac:dyDescent="0.35">
      <c r="A37" s="22" t="s">
        <v>51</v>
      </c>
      <c r="B37" s="23" t="s">
        <v>9</v>
      </c>
      <c r="C37" s="22" t="s">
        <v>19</v>
      </c>
      <c r="D37" s="22"/>
    </row>
    <row r="38" spans="1:4" s="5" customFormat="1" ht="29" x14ac:dyDescent="0.35">
      <c r="A38" s="22" t="s">
        <v>64</v>
      </c>
      <c r="B38" s="23" t="s">
        <v>9</v>
      </c>
      <c r="C38" s="22" t="s">
        <v>24</v>
      </c>
      <c r="D38" s="22" t="s">
        <v>65</v>
      </c>
    </row>
    <row r="39" spans="1:4" s="5" customFormat="1" ht="29" x14ac:dyDescent="0.35">
      <c r="A39" s="22" t="s">
        <v>66</v>
      </c>
      <c r="B39" s="23" t="s">
        <v>4</v>
      </c>
      <c r="C39" s="22" t="s">
        <v>5</v>
      </c>
      <c r="D39" s="22" t="s">
        <v>67</v>
      </c>
    </row>
    <row r="40" spans="1:4" s="5" customFormat="1" ht="43.5" x14ac:dyDescent="0.35">
      <c r="A40" s="22" t="s">
        <v>68</v>
      </c>
      <c r="B40" s="23" t="s">
        <v>9</v>
      </c>
      <c r="C40" s="22" t="s">
        <v>19</v>
      </c>
      <c r="D40" s="22" t="s">
        <v>69</v>
      </c>
    </row>
    <row r="41" spans="1:4" s="5" customFormat="1" x14ac:dyDescent="0.35">
      <c r="A41" s="22" t="s">
        <v>51</v>
      </c>
      <c r="B41" s="23" t="s">
        <v>11</v>
      </c>
      <c r="C41" s="22" t="s">
        <v>5</v>
      </c>
      <c r="D41" s="22"/>
    </row>
    <row r="42" spans="1:4" s="5" customFormat="1" ht="29" x14ac:dyDescent="0.35">
      <c r="A42" s="22" t="s">
        <v>70</v>
      </c>
      <c r="B42" s="23" t="s">
        <v>26</v>
      </c>
      <c r="C42" s="22" t="s">
        <v>19</v>
      </c>
      <c r="D42" s="22" t="s">
        <v>71</v>
      </c>
    </row>
    <row r="43" spans="1:4" s="5" customFormat="1" x14ac:dyDescent="0.35">
      <c r="A43" s="22" t="s">
        <v>75</v>
      </c>
      <c r="B43" s="23" t="s">
        <v>9</v>
      </c>
      <c r="C43" s="22" t="s">
        <v>24</v>
      </c>
      <c r="D43" s="22"/>
    </row>
    <row r="44" spans="1:4" s="5" customFormat="1" x14ac:dyDescent="0.35">
      <c r="A44" s="22" t="s">
        <v>76</v>
      </c>
      <c r="B44" s="23" t="s">
        <v>9</v>
      </c>
      <c r="C44" s="22" t="s">
        <v>5</v>
      </c>
      <c r="D44" s="22" t="s">
        <v>77</v>
      </c>
    </row>
    <row r="45" spans="1:4" s="5" customFormat="1" x14ac:dyDescent="0.35">
      <c r="A45" s="22" t="s">
        <v>230</v>
      </c>
      <c r="B45" s="23" t="s">
        <v>4</v>
      </c>
      <c r="C45" s="22" t="s">
        <v>5</v>
      </c>
      <c r="D45" s="22" t="s">
        <v>78</v>
      </c>
    </row>
    <row r="46" spans="1:4" s="5" customFormat="1" ht="58" x14ac:dyDescent="0.35">
      <c r="A46" s="22" t="s">
        <v>193</v>
      </c>
      <c r="B46" s="23" t="s">
        <v>4</v>
      </c>
      <c r="C46" s="22" t="s">
        <v>24</v>
      </c>
      <c r="D46" s="22" t="s">
        <v>79</v>
      </c>
    </row>
    <row r="47" spans="1:4" s="5" customFormat="1" x14ac:dyDescent="0.35">
      <c r="A47" s="22" t="s">
        <v>80</v>
      </c>
      <c r="B47" s="23" t="s">
        <v>4</v>
      </c>
      <c r="C47" s="22" t="s">
        <v>19</v>
      </c>
      <c r="D47" s="22"/>
    </row>
    <row r="48" spans="1:4" s="5" customFormat="1" ht="29" x14ac:dyDescent="0.35">
      <c r="A48" s="22" t="s">
        <v>81</v>
      </c>
      <c r="B48" s="23" t="s">
        <v>4</v>
      </c>
      <c r="C48" s="22" t="s">
        <v>5</v>
      </c>
      <c r="D48" s="22" t="s">
        <v>82</v>
      </c>
    </row>
    <row r="49" spans="1:4" s="5" customFormat="1" x14ac:dyDescent="0.35">
      <c r="A49" s="22" t="s">
        <v>83</v>
      </c>
      <c r="B49" s="23" t="s">
        <v>9</v>
      </c>
      <c r="C49" s="22" t="s">
        <v>19</v>
      </c>
      <c r="D49" s="22" t="s">
        <v>84</v>
      </c>
    </row>
    <row r="50" spans="1:4" s="5" customFormat="1" x14ac:dyDescent="0.35">
      <c r="A50" s="22" t="s">
        <v>85</v>
      </c>
      <c r="B50" s="23" t="s">
        <v>4</v>
      </c>
      <c r="C50" s="22" t="s">
        <v>19</v>
      </c>
      <c r="D50" s="22" t="s">
        <v>86</v>
      </c>
    </row>
    <row r="51" spans="1:4" s="5" customFormat="1" ht="29" x14ac:dyDescent="0.35">
      <c r="A51" s="22" t="s">
        <v>197</v>
      </c>
      <c r="B51" s="23" t="s">
        <v>9</v>
      </c>
      <c r="C51" s="22" t="s">
        <v>5</v>
      </c>
      <c r="D51" s="22" t="s">
        <v>87</v>
      </c>
    </row>
    <row r="52" spans="1:4" s="5" customFormat="1" ht="29" x14ac:dyDescent="0.35">
      <c r="A52" s="22" t="s">
        <v>88</v>
      </c>
      <c r="B52" s="23" t="s">
        <v>9</v>
      </c>
      <c r="C52" s="22" t="s">
        <v>19</v>
      </c>
      <c r="D52" s="22" t="s">
        <v>89</v>
      </c>
    </row>
    <row r="53" spans="1:4" s="5" customFormat="1" x14ac:dyDescent="0.35">
      <c r="A53" s="22" t="s">
        <v>90</v>
      </c>
      <c r="B53" s="23" t="s">
        <v>9</v>
      </c>
      <c r="C53" s="22" t="s">
        <v>19</v>
      </c>
      <c r="D53" s="22" t="s">
        <v>91</v>
      </c>
    </row>
    <row r="54" spans="1:4" s="5" customFormat="1" ht="29" x14ac:dyDescent="0.35">
      <c r="A54" s="22" t="s">
        <v>92</v>
      </c>
      <c r="B54" s="23" t="s">
        <v>4</v>
      </c>
      <c r="C54" s="22" t="s">
        <v>5</v>
      </c>
      <c r="D54" s="22" t="s">
        <v>93</v>
      </c>
    </row>
    <row r="55" spans="1:4" s="5" customFormat="1" ht="58" x14ac:dyDescent="0.35">
      <c r="A55" s="22" t="s">
        <v>94</v>
      </c>
      <c r="B55" s="23" t="s">
        <v>9</v>
      </c>
      <c r="C55" s="22" t="s">
        <v>5</v>
      </c>
      <c r="D55" s="22" t="s">
        <v>95</v>
      </c>
    </row>
    <row r="56" spans="1:4" s="5" customFormat="1" ht="43.5" x14ac:dyDescent="0.35">
      <c r="A56" s="22" t="s">
        <v>96</v>
      </c>
      <c r="B56" s="23" t="s">
        <v>11</v>
      </c>
      <c r="C56" s="22" t="s">
        <v>5</v>
      </c>
      <c r="D56" s="22" t="s">
        <v>97</v>
      </c>
    </row>
    <row r="57" spans="1:4" s="5" customFormat="1" ht="29" x14ac:dyDescent="0.35">
      <c r="A57" s="22" t="s">
        <v>231</v>
      </c>
      <c r="B57" s="23" t="s">
        <v>15</v>
      </c>
      <c r="C57" s="22" t="s">
        <v>19</v>
      </c>
      <c r="D57" s="22" t="s">
        <v>98</v>
      </c>
    </row>
    <row r="58" spans="1:4" s="5" customFormat="1" x14ac:dyDescent="0.35">
      <c r="A58" s="22" t="s">
        <v>99</v>
      </c>
      <c r="B58" s="23" t="s">
        <v>9</v>
      </c>
      <c r="C58" s="22" t="s">
        <v>24</v>
      </c>
      <c r="D58" s="22" t="s">
        <v>100</v>
      </c>
    </row>
    <row r="59" spans="1:4" s="5" customFormat="1" ht="43.5" x14ac:dyDescent="0.35">
      <c r="A59" s="22" t="s">
        <v>101</v>
      </c>
      <c r="B59" s="23" t="s">
        <v>9</v>
      </c>
      <c r="C59" s="22" t="s">
        <v>5</v>
      </c>
      <c r="D59" s="22" t="s">
        <v>102</v>
      </c>
    </row>
    <row r="60" spans="1:4" s="5" customFormat="1" ht="29" x14ac:dyDescent="0.35">
      <c r="A60" s="22" t="s">
        <v>103</v>
      </c>
      <c r="B60" s="23" t="s">
        <v>15</v>
      </c>
      <c r="C60" s="22" t="s">
        <v>5</v>
      </c>
      <c r="D60" s="22" t="s">
        <v>104</v>
      </c>
    </row>
    <row r="61" spans="1:4" s="5" customFormat="1" x14ac:dyDescent="0.35">
      <c r="A61" s="22" t="s">
        <v>105</v>
      </c>
      <c r="B61" s="23" t="s">
        <v>4</v>
      </c>
      <c r="C61" s="22" t="s">
        <v>19</v>
      </c>
      <c r="D61" s="22" t="s">
        <v>106</v>
      </c>
    </row>
    <row r="62" spans="1:4" s="5" customFormat="1" ht="29" x14ac:dyDescent="0.35">
      <c r="A62" s="22" t="s">
        <v>107</v>
      </c>
      <c r="B62" s="23" t="s">
        <v>4</v>
      </c>
      <c r="C62" s="22" t="s">
        <v>5</v>
      </c>
      <c r="D62" s="22" t="s">
        <v>108</v>
      </c>
    </row>
    <row r="63" spans="1:4" s="5" customFormat="1" x14ac:dyDescent="0.35">
      <c r="A63" s="22" t="s">
        <v>109</v>
      </c>
      <c r="B63" s="23" t="s">
        <v>26</v>
      </c>
      <c r="C63" s="22" t="s">
        <v>5</v>
      </c>
      <c r="D63" s="22" t="s">
        <v>110</v>
      </c>
    </row>
    <row r="64" spans="1:4" s="5" customFormat="1" x14ac:dyDescent="0.35">
      <c r="A64" s="22" t="s">
        <v>111</v>
      </c>
      <c r="B64" s="23" t="s">
        <v>4</v>
      </c>
      <c r="C64" s="22" t="s">
        <v>47</v>
      </c>
      <c r="D64" s="22" t="s">
        <v>112</v>
      </c>
    </row>
    <row r="65" spans="1:4" s="5" customFormat="1" x14ac:dyDescent="0.35">
      <c r="A65" s="22" t="s">
        <v>113</v>
      </c>
      <c r="B65" s="23" t="s">
        <v>4</v>
      </c>
      <c r="C65" s="22" t="s">
        <v>5</v>
      </c>
      <c r="D65" s="22" t="s">
        <v>5</v>
      </c>
    </row>
    <row r="66" spans="1:4" s="5" customFormat="1" x14ac:dyDescent="0.35">
      <c r="A66" s="22" t="s">
        <v>114</v>
      </c>
      <c r="B66" s="23" t="s">
        <v>4</v>
      </c>
      <c r="C66" s="22" t="s">
        <v>5</v>
      </c>
      <c r="D66" s="22" t="s">
        <v>115</v>
      </c>
    </row>
    <row r="67" spans="1:4" s="5" customFormat="1" ht="29" x14ac:dyDescent="0.35">
      <c r="A67" s="22" t="s">
        <v>119</v>
      </c>
      <c r="B67" s="23" t="s">
        <v>4</v>
      </c>
      <c r="C67" s="22" t="s">
        <v>5</v>
      </c>
      <c r="D67" s="22" t="s">
        <v>61</v>
      </c>
    </row>
    <row r="68" spans="1:4" s="5" customFormat="1" ht="29" x14ac:dyDescent="0.35">
      <c r="A68" s="22" t="s">
        <v>116</v>
      </c>
      <c r="B68" s="23" t="s">
        <v>9</v>
      </c>
      <c r="C68" s="22" t="s">
        <v>5</v>
      </c>
      <c r="D68" s="22" t="s">
        <v>117</v>
      </c>
    </row>
    <row r="69" spans="1:4" s="5" customFormat="1" x14ac:dyDescent="0.35">
      <c r="A69" s="22" t="s">
        <v>118</v>
      </c>
      <c r="B69" s="23" t="s">
        <v>9</v>
      </c>
      <c r="C69" s="22" t="s">
        <v>5</v>
      </c>
      <c r="D69" s="22"/>
    </row>
    <row r="70" spans="1:4" s="5" customFormat="1" ht="58" x14ac:dyDescent="0.35">
      <c r="A70" s="22" t="s">
        <v>122</v>
      </c>
      <c r="B70" s="23" t="s">
        <v>9</v>
      </c>
      <c r="C70" s="22" t="s">
        <v>5</v>
      </c>
      <c r="D70" s="22" t="s">
        <v>123</v>
      </c>
    </row>
    <row r="71" spans="1:4" s="5" customFormat="1" x14ac:dyDescent="0.35">
      <c r="A71" s="22" t="s">
        <v>124</v>
      </c>
      <c r="B71" s="23" t="s">
        <v>4</v>
      </c>
      <c r="C71" s="22" t="s">
        <v>24</v>
      </c>
      <c r="D71" s="22" t="s">
        <v>125</v>
      </c>
    </row>
    <row r="72" spans="1:4" s="5" customFormat="1" x14ac:dyDescent="0.35">
      <c r="A72" s="22" t="s">
        <v>57</v>
      </c>
      <c r="B72" s="23" t="s">
        <v>4</v>
      </c>
      <c r="C72" s="22" t="s">
        <v>24</v>
      </c>
      <c r="D72" s="22" t="s">
        <v>126</v>
      </c>
    </row>
    <row r="73" spans="1:4" s="5" customFormat="1" x14ac:dyDescent="0.35">
      <c r="A73" s="22" t="s">
        <v>127</v>
      </c>
      <c r="B73" s="23" t="s">
        <v>26</v>
      </c>
      <c r="C73" s="22" t="s">
        <v>19</v>
      </c>
      <c r="D73" s="22" t="s">
        <v>128</v>
      </c>
    </row>
    <row r="74" spans="1:4" s="5" customFormat="1" ht="58" x14ac:dyDescent="0.35">
      <c r="A74" s="22" t="s">
        <v>129</v>
      </c>
      <c r="B74" s="23" t="s">
        <v>4</v>
      </c>
      <c r="C74" s="22" t="s">
        <v>19</v>
      </c>
      <c r="D74" s="22" t="s">
        <v>130</v>
      </c>
    </row>
    <row r="75" spans="1:4" s="5" customFormat="1" x14ac:dyDescent="0.35">
      <c r="A75" s="22" t="s">
        <v>132</v>
      </c>
      <c r="B75" s="23" t="s">
        <v>4</v>
      </c>
      <c r="C75" s="22" t="s">
        <v>19</v>
      </c>
      <c r="D75" s="22" t="s">
        <v>61</v>
      </c>
    </row>
    <row r="76" spans="1:4" s="5" customFormat="1" ht="29" x14ac:dyDescent="0.35">
      <c r="A76" s="22" t="s">
        <v>134</v>
      </c>
      <c r="B76" s="23" t="s">
        <v>9</v>
      </c>
      <c r="C76" s="22" t="s">
        <v>5</v>
      </c>
      <c r="D76" s="22" t="s">
        <v>135</v>
      </c>
    </row>
    <row r="77" spans="1:4" s="5" customFormat="1" x14ac:dyDescent="0.35">
      <c r="A77" s="22" t="s">
        <v>136</v>
      </c>
      <c r="B77" s="23" t="s">
        <v>4</v>
      </c>
      <c r="C77" s="22" t="s">
        <v>5</v>
      </c>
      <c r="D77" s="22" t="s">
        <v>137</v>
      </c>
    </row>
    <row r="78" spans="1:4" s="5" customFormat="1" ht="29" x14ac:dyDescent="0.35">
      <c r="A78" s="22" t="s">
        <v>198</v>
      </c>
      <c r="B78" s="23" t="s">
        <v>4</v>
      </c>
      <c r="C78" s="22" t="s">
        <v>19</v>
      </c>
      <c r="D78" s="22" t="s">
        <v>138</v>
      </c>
    </row>
    <row r="79" spans="1:4" s="5" customFormat="1" ht="29" x14ac:dyDescent="0.35">
      <c r="A79" s="22" t="s">
        <v>139</v>
      </c>
      <c r="B79" s="23" t="s">
        <v>9</v>
      </c>
      <c r="C79" s="22" t="s">
        <v>5</v>
      </c>
      <c r="D79" s="22" t="s">
        <v>140</v>
      </c>
    </row>
    <row r="80" spans="1:4" s="5" customFormat="1" x14ac:dyDescent="0.35">
      <c r="A80" s="22" t="s">
        <v>141</v>
      </c>
      <c r="B80" s="23" t="s">
        <v>9</v>
      </c>
      <c r="C80" s="22" t="s">
        <v>19</v>
      </c>
      <c r="D80" s="22"/>
    </row>
    <row r="81" spans="1:4" s="5" customFormat="1" ht="29" x14ac:dyDescent="0.35">
      <c r="A81" s="22" t="s">
        <v>142</v>
      </c>
      <c r="B81" s="23" t="s">
        <v>4</v>
      </c>
      <c r="C81" s="22" t="s">
        <v>24</v>
      </c>
      <c r="D81" s="22" t="s">
        <v>143</v>
      </c>
    </row>
    <row r="82" spans="1:4" s="5" customFormat="1" x14ac:dyDescent="0.35">
      <c r="A82" s="22" t="s">
        <v>186</v>
      </c>
      <c r="B82" s="23" t="s">
        <v>26</v>
      </c>
      <c r="C82" s="22" t="s">
        <v>5</v>
      </c>
      <c r="D82" s="22"/>
    </row>
    <row r="83" spans="1:4" s="5" customFormat="1" ht="29" x14ac:dyDescent="0.35">
      <c r="A83" s="22" t="s">
        <v>144</v>
      </c>
      <c r="B83" s="23" t="s">
        <v>4</v>
      </c>
      <c r="C83" s="22" t="s">
        <v>19</v>
      </c>
      <c r="D83" s="22" t="s">
        <v>145</v>
      </c>
    </row>
    <row r="84" spans="1:4" s="5" customFormat="1" x14ac:dyDescent="0.35">
      <c r="A84" s="22" t="s">
        <v>187</v>
      </c>
      <c r="B84" s="23" t="s">
        <v>26</v>
      </c>
      <c r="C84" s="22" t="s">
        <v>47</v>
      </c>
      <c r="D84" s="22" t="s">
        <v>146</v>
      </c>
    </row>
    <row r="85" spans="1:4" s="5" customFormat="1" x14ac:dyDescent="0.35">
      <c r="A85" s="22" t="s">
        <v>185</v>
      </c>
      <c r="B85" s="23" t="s">
        <v>9</v>
      </c>
      <c r="C85" s="22" t="s">
        <v>19</v>
      </c>
      <c r="D85" s="22"/>
    </row>
    <row r="86" spans="1:4" s="5" customFormat="1" x14ac:dyDescent="0.35">
      <c r="A86" s="22" t="s">
        <v>199</v>
      </c>
      <c r="B86" s="23" t="s">
        <v>147</v>
      </c>
      <c r="C86" s="22" t="s">
        <v>5</v>
      </c>
      <c r="D86" s="22" t="s">
        <v>148</v>
      </c>
    </row>
    <row r="87" spans="1:4" s="5" customFormat="1" x14ac:dyDescent="0.35">
      <c r="A87" s="22" t="s">
        <v>149</v>
      </c>
      <c r="B87" s="23" t="s">
        <v>15</v>
      </c>
      <c r="C87" s="22" t="s">
        <v>5</v>
      </c>
      <c r="D87" s="22" t="s">
        <v>150</v>
      </c>
    </row>
    <row r="88" spans="1:4" s="5" customFormat="1" x14ac:dyDescent="0.35">
      <c r="A88" s="22" t="s">
        <v>51</v>
      </c>
      <c r="B88" s="23" t="s">
        <v>151</v>
      </c>
      <c r="C88" s="22" t="s">
        <v>19</v>
      </c>
      <c r="D88" s="22" t="s">
        <v>152</v>
      </c>
    </row>
    <row r="89" spans="1:4" s="5" customFormat="1" x14ac:dyDescent="0.35">
      <c r="A89" s="22" t="s">
        <v>153</v>
      </c>
      <c r="B89" s="23" t="s">
        <v>4</v>
      </c>
      <c r="C89" s="22" t="s">
        <v>5</v>
      </c>
      <c r="D89" s="22" t="s">
        <v>154</v>
      </c>
    </row>
    <row r="90" spans="1:4" s="5" customFormat="1" ht="29" x14ac:dyDescent="0.35">
      <c r="A90" s="22" t="s">
        <v>157</v>
      </c>
      <c r="B90" s="23" t="s">
        <v>155</v>
      </c>
      <c r="C90" s="22" t="s">
        <v>19</v>
      </c>
      <c r="D90" s="22" t="s">
        <v>156</v>
      </c>
    </row>
    <row r="91" spans="1:4" s="5" customFormat="1" x14ac:dyDescent="0.35">
      <c r="A91" s="22" t="s">
        <v>158</v>
      </c>
      <c r="B91" s="23" t="s">
        <v>9</v>
      </c>
      <c r="C91" s="22" t="s">
        <v>24</v>
      </c>
      <c r="D91" s="22" t="s">
        <v>159</v>
      </c>
    </row>
    <row r="92" spans="1:4" s="5" customFormat="1" x14ac:dyDescent="0.35">
      <c r="A92" s="22" t="s">
        <v>200</v>
      </c>
      <c r="B92" s="23" t="s">
        <v>4</v>
      </c>
      <c r="C92" s="22" t="s">
        <v>19</v>
      </c>
      <c r="D92" s="22" t="s">
        <v>160</v>
      </c>
    </row>
    <row r="93" spans="1:4" s="5" customFormat="1" ht="29" x14ac:dyDescent="0.35">
      <c r="A93" s="22" t="s">
        <v>161</v>
      </c>
      <c r="B93" s="23" t="s">
        <v>9</v>
      </c>
      <c r="C93" s="22" t="s">
        <v>24</v>
      </c>
      <c r="D93" s="22" t="s">
        <v>78</v>
      </c>
    </row>
    <row r="94" spans="1:4" s="5" customFormat="1" x14ac:dyDescent="0.35">
      <c r="A94" s="22" t="s">
        <v>162</v>
      </c>
      <c r="B94" s="23" t="s">
        <v>9</v>
      </c>
      <c r="C94" s="22" t="s">
        <v>5</v>
      </c>
      <c r="D94" s="22"/>
    </row>
    <row r="95" spans="1:4" s="5" customFormat="1" ht="29" x14ac:dyDescent="0.35">
      <c r="A95" s="22" t="s">
        <v>163</v>
      </c>
      <c r="B95" s="23" t="s">
        <v>4</v>
      </c>
      <c r="C95" s="22" t="s">
        <v>5</v>
      </c>
      <c r="D95" s="22" t="s">
        <v>164</v>
      </c>
    </row>
    <row r="96" spans="1:4" s="5" customFormat="1" ht="29" x14ac:dyDescent="0.35">
      <c r="A96" s="22" t="s">
        <v>194</v>
      </c>
      <c r="B96" s="23" t="s">
        <v>147</v>
      </c>
      <c r="C96" s="22" t="s">
        <v>5</v>
      </c>
      <c r="D96" s="22" t="s">
        <v>165</v>
      </c>
    </row>
    <row r="97" spans="1:4" s="5" customFormat="1" ht="29" x14ac:dyDescent="0.35">
      <c r="A97" s="22" t="s">
        <v>175</v>
      </c>
      <c r="B97" s="23" t="s">
        <v>4</v>
      </c>
      <c r="C97" s="22" t="s">
        <v>5</v>
      </c>
      <c r="D97" s="22" t="s">
        <v>166</v>
      </c>
    </row>
    <row r="98" spans="1:4" s="5" customFormat="1" x14ac:dyDescent="0.35">
      <c r="A98" s="22" t="s">
        <v>176</v>
      </c>
      <c r="B98" s="23" t="s">
        <v>26</v>
      </c>
      <c r="C98" s="22" t="s">
        <v>19</v>
      </c>
      <c r="D98" s="22" t="s">
        <v>167</v>
      </c>
    </row>
    <row r="99" spans="1:4" s="5" customFormat="1" x14ac:dyDescent="0.35">
      <c r="A99" s="22" t="s">
        <v>188</v>
      </c>
      <c r="B99" s="23" t="s">
        <v>131</v>
      </c>
      <c r="C99" s="22" t="s">
        <v>19</v>
      </c>
      <c r="D99" s="22" t="s">
        <v>168</v>
      </c>
    </row>
    <row r="100" spans="1:4" s="5" customFormat="1" ht="29" x14ac:dyDescent="0.35">
      <c r="A100" s="22" t="s">
        <v>177</v>
      </c>
      <c r="B100" s="23" t="s">
        <v>4</v>
      </c>
      <c r="C100" s="22" t="s">
        <v>5</v>
      </c>
      <c r="D100" s="22" t="s">
        <v>169</v>
      </c>
    </row>
    <row r="101" spans="1:4" s="5" customFormat="1" ht="29" x14ac:dyDescent="0.35">
      <c r="A101" s="22" t="s">
        <v>184</v>
      </c>
      <c r="B101" s="23" t="s">
        <v>9</v>
      </c>
      <c r="C101" s="22" t="s">
        <v>19</v>
      </c>
      <c r="D101" s="22" t="s">
        <v>170</v>
      </c>
    </row>
    <row r="102" spans="1:4" s="5" customFormat="1" x14ac:dyDescent="0.35">
      <c r="A102" s="22" t="s">
        <v>178</v>
      </c>
      <c r="B102" s="23" t="s">
        <v>26</v>
      </c>
      <c r="C102" s="22" t="s">
        <v>19</v>
      </c>
      <c r="D102" s="22" t="s">
        <v>171</v>
      </c>
    </row>
    <row r="103" spans="1:4" s="5" customFormat="1" ht="58" x14ac:dyDescent="0.35">
      <c r="A103" s="22" t="s">
        <v>179</v>
      </c>
      <c r="B103" s="23" t="s">
        <v>9</v>
      </c>
      <c r="C103" s="22" t="s">
        <v>19</v>
      </c>
      <c r="D103" s="22" t="s">
        <v>172</v>
      </c>
    </row>
    <row r="104" spans="1:4" s="5" customFormat="1" x14ac:dyDescent="0.35">
      <c r="A104" s="22" t="s">
        <v>180</v>
      </c>
      <c r="B104" s="23" t="s">
        <v>15</v>
      </c>
      <c r="C104" s="22" t="s">
        <v>19</v>
      </c>
      <c r="D104" s="22"/>
    </row>
    <row r="105" spans="1:4" s="5" customFormat="1" ht="29" x14ac:dyDescent="0.35">
      <c r="A105" s="22" t="s">
        <v>183</v>
      </c>
      <c r="B105" s="23" t="s">
        <v>4</v>
      </c>
      <c r="C105" s="22" t="s">
        <v>19</v>
      </c>
      <c r="D105" s="22" t="s">
        <v>61</v>
      </c>
    </row>
    <row r="106" spans="1:4" s="5" customFormat="1" x14ac:dyDescent="0.35">
      <c r="A106" s="22" t="s">
        <v>181</v>
      </c>
      <c r="B106" s="23" t="s">
        <v>173</v>
      </c>
      <c r="C106" s="22" t="s">
        <v>19</v>
      </c>
      <c r="D106" s="22"/>
    </row>
    <row r="107" spans="1:4" s="5" customFormat="1" x14ac:dyDescent="0.35">
      <c r="A107" s="22" t="s">
        <v>182</v>
      </c>
      <c r="B107" s="23" t="s">
        <v>4</v>
      </c>
      <c r="C107" s="22" t="s">
        <v>5</v>
      </c>
      <c r="D107" s="22" t="s">
        <v>174</v>
      </c>
    </row>
    <row r="108" spans="1:4" s="5" customFormat="1" x14ac:dyDescent="0.35">
      <c r="A108" s="22" t="s">
        <v>202</v>
      </c>
      <c r="B108" s="23" t="s">
        <v>203</v>
      </c>
      <c r="C108" s="22" t="s">
        <v>19</v>
      </c>
      <c r="D108" s="22" t="s">
        <v>204</v>
      </c>
    </row>
    <row r="109" spans="1:4" s="5" customFormat="1" ht="116" x14ac:dyDescent="0.35">
      <c r="A109" s="22" t="s">
        <v>208</v>
      </c>
      <c r="B109" s="23"/>
      <c r="C109" s="22" t="s">
        <v>47</v>
      </c>
      <c r="D109" s="22" t="s">
        <v>209</v>
      </c>
    </row>
    <row r="110" spans="1:4" s="5" customFormat="1" x14ac:dyDescent="0.35">
      <c r="A110" s="22" t="s">
        <v>210</v>
      </c>
      <c r="B110" s="23" t="s">
        <v>4</v>
      </c>
      <c r="C110" s="22" t="s">
        <v>19</v>
      </c>
      <c r="D110" s="22" t="s">
        <v>29</v>
      </c>
    </row>
    <row r="111" spans="1:4" s="5" customFormat="1" ht="29" x14ac:dyDescent="0.35">
      <c r="A111" s="22" t="s">
        <v>211</v>
      </c>
      <c r="B111" s="23" t="s">
        <v>9</v>
      </c>
      <c r="C111" s="22" t="s">
        <v>19</v>
      </c>
      <c r="D111" s="22" t="s">
        <v>212</v>
      </c>
    </row>
    <row r="112" spans="1:4" s="5" customFormat="1" ht="29" x14ac:dyDescent="0.35">
      <c r="A112" s="22" t="s">
        <v>213</v>
      </c>
      <c r="B112" s="23" t="s">
        <v>4</v>
      </c>
      <c r="C112" s="22" t="s">
        <v>19</v>
      </c>
      <c r="D112" s="22" t="s">
        <v>214</v>
      </c>
    </row>
    <row r="113" spans="1:4" s="5" customFormat="1" x14ac:dyDescent="0.35">
      <c r="A113" s="22" t="s">
        <v>215</v>
      </c>
      <c r="B113" s="23" t="s">
        <v>4</v>
      </c>
      <c r="C113" s="22" t="s">
        <v>19</v>
      </c>
      <c r="D113" s="22" t="s">
        <v>216</v>
      </c>
    </row>
    <row r="114" spans="1:4" s="5" customFormat="1" x14ac:dyDescent="0.35">
      <c r="A114" s="22" t="s">
        <v>217</v>
      </c>
      <c r="B114" s="23" t="s">
        <v>11</v>
      </c>
      <c r="C114" s="22" t="s">
        <v>5</v>
      </c>
      <c r="D114" s="22" t="s">
        <v>5</v>
      </c>
    </row>
    <row r="115" spans="1:4" s="5" customFormat="1" ht="58" x14ac:dyDescent="0.35">
      <c r="A115" s="22" t="s">
        <v>224</v>
      </c>
      <c r="B115" s="23" t="s">
        <v>15</v>
      </c>
      <c r="C115" s="22" t="s">
        <v>19</v>
      </c>
      <c r="D115" s="22" t="s">
        <v>218</v>
      </c>
    </row>
    <row r="116" spans="1:4" s="5" customFormat="1" ht="29" x14ac:dyDescent="0.35">
      <c r="A116" s="22" t="s">
        <v>219</v>
      </c>
      <c r="B116" s="23" t="s">
        <v>9</v>
      </c>
      <c r="C116" s="22" t="s">
        <v>19</v>
      </c>
      <c r="D116" s="22" t="s">
        <v>51</v>
      </c>
    </row>
    <row r="117" spans="1:4" s="5" customFormat="1" ht="29" x14ac:dyDescent="0.35">
      <c r="A117" s="22" t="s">
        <v>220</v>
      </c>
      <c r="B117" s="23" t="s">
        <v>9</v>
      </c>
      <c r="C117" s="22" t="s">
        <v>19</v>
      </c>
      <c r="D117" s="22" t="s">
        <v>221</v>
      </c>
    </row>
    <row r="118" spans="1:4" s="5" customFormat="1" x14ac:dyDescent="0.35">
      <c r="A118" s="22" t="s">
        <v>222</v>
      </c>
      <c r="B118" s="23" t="s">
        <v>4</v>
      </c>
      <c r="C118" s="22" t="s">
        <v>19</v>
      </c>
      <c r="D118" s="22" t="s">
        <v>223</v>
      </c>
    </row>
    <row r="119" spans="1:4" s="5" customFormat="1" x14ac:dyDescent="0.35">
      <c r="A119" s="22" t="s">
        <v>232</v>
      </c>
      <c r="B119" s="23" t="s">
        <v>9</v>
      </c>
      <c r="C119" s="22" t="s">
        <v>19</v>
      </c>
      <c r="D119" s="22" t="s">
        <v>214</v>
      </c>
    </row>
    <row r="120" spans="1:4" s="5" customFormat="1" x14ac:dyDescent="0.35">
      <c r="A120" s="22" t="s">
        <v>233</v>
      </c>
      <c r="B120" s="23" t="s">
        <v>4</v>
      </c>
      <c r="C120" s="22" t="s">
        <v>5</v>
      </c>
      <c r="D120" s="22" t="s">
        <v>234</v>
      </c>
    </row>
    <row r="121" spans="1:4" s="5" customFormat="1" x14ac:dyDescent="0.35">
      <c r="A121" s="22" t="s">
        <v>235</v>
      </c>
      <c r="B121" s="23" t="s">
        <v>15</v>
      </c>
      <c r="C121" s="22" t="s">
        <v>5</v>
      </c>
      <c r="D121" s="22" t="s">
        <v>236</v>
      </c>
    </row>
    <row r="122" spans="1:4" s="5" customFormat="1" x14ac:dyDescent="0.35">
      <c r="A122" s="22" t="s">
        <v>237</v>
      </c>
      <c r="B122" s="23" t="s">
        <v>4</v>
      </c>
      <c r="C122" s="22" t="s">
        <v>19</v>
      </c>
      <c r="D122" s="22"/>
    </row>
    <row r="123" spans="1:4" s="5" customFormat="1" x14ac:dyDescent="0.35">
      <c r="A123" s="22" t="s">
        <v>238</v>
      </c>
      <c r="B123" s="23" t="s">
        <v>4</v>
      </c>
      <c r="C123" s="22" t="s">
        <v>19</v>
      </c>
      <c r="D123" s="22" t="s">
        <v>239</v>
      </c>
    </row>
    <row r="124" spans="1:4" s="5" customFormat="1" x14ac:dyDescent="0.35">
      <c r="A124" s="22" t="s">
        <v>240</v>
      </c>
      <c r="B124" s="23" t="s">
        <v>241</v>
      </c>
      <c r="C124" s="22" t="s">
        <v>5</v>
      </c>
      <c r="D124" s="22" t="s">
        <v>61</v>
      </c>
    </row>
    <row r="125" spans="1:4" s="5" customFormat="1" ht="87" x14ac:dyDescent="0.35">
      <c r="A125" s="22" t="s">
        <v>242</v>
      </c>
      <c r="B125" s="23" t="s">
        <v>4</v>
      </c>
      <c r="C125" s="22" t="s">
        <v>19</v>
      </c>
      <c r="D125" s="22" t="s">
        <v>243</v>
      </c>
    </row>
    <row r="126" spans="1:4" s="5" customFormat="1" x14ac:dyDescent="0.35">
      <c r="A126" s="22" t="s">
        <v>244</v>
      </c>
      <c r="B126" s="23" t="s">
        <v>4</v>
      </c>
      <c r="C126" s="22" t="s">
        <v>19</v>
      </c>
      <c r="D126" s="22" t="s">
        <v>61</v>
      </c>
    </row>
    <row r="127" spans="1:4" s="5" customFormat="1" x14ac:dyDescent="0.35">
      <c r="A127" s="22" t="s">
        <v>245</v>
      </c>
      <c r="B127" s="23" t="s">
        <v>9</v>
      </c>
      <c r="C127" s="22" t="s">
        <v>19</v>
      </c>
      <c r="D127" s="22" t="s">
        <v>214</v>
      </c>
    </row>
    <row r="128" spans="1:4" s="5" customFormat="1" ht="29" x14ac:dyDescent="0.35">
      <c r="A128" s="22" t="s">
        <v>246</v>
      </c>
      <c r="B128" s="23" t="s">
        <v>11</v>
      </c>
      <c r="C128" s="22" t="s">
        <v>19</v>
      </c>
      <c r="D128" s="22" t="s">
        <v>247</v>
      </c>
    </row>
    <row r="129" spans="1:4" s="5" customFormat="1" x14ac:dyDescent="0.35">
      <c r="A129" s="22" t="s">
        <v>248</v>
      </c>
      <c r="B129" s="23" t="s">
        <v>249</v>
      </c>
      <c r="C129" s="22" t="s">
        <v>5</v>
      </c>
      <c r="D129" s="22" t="s">
        <v>250</v>
      </c>
    </row>
  </sheetData>
  <pageMargins left="0.7" right="0.7" top="0.75" bottom="0.75" header="0.3" footer="0.3"/>
  <pageSetup orientation="portrait" horizontalDpi="1200" verticalDpi="1200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26"/>
  <sheetViews>
    <sheetView showGridLines="0" showRowColHeaders="0" topLeftCell="E25" workbookViewId="0">
      <pane ySplit="1" topLeftCell="A26" activePane="bottomLeft" state="frozen"/>
      <selection activeCell="E25" sqref="E25"/>
      <selection pane="bottomLeft" activeCell="G32" sqref="G32"/>
    </sheetView>
  </sheetViews>
  <sheetFormatPr defaultRowHeight="14.5" x14ac:dyDescent="0.35"/>
  <cols>
    <col min="1" max="1" width="2.54296875" style="2" customWidth="1"/>
    <col min="2" max="2" width="23.81640625" style="2" bestFit="1" customWidth="1"/>
    <col min="3" max="3" width="8.1796875" style="2" bestFit="1" customWidth="1"/>
    <col min="4" max="4" width="2.54296875" style="2" customWidth="1"/>
    <col min="5" max="16384" width="8.7265625" style="2"/>
  </cols>
  <sheetData>
    <row r="1" spans="1:5" ht="18.5" x14ac:dyDescent="0.35">
      <c r="A1" s="3"/>
      <c r="B1" s="4" t="s">
        <v>121</v>
      </c>
      <c r="C1" s="19">
        <f ca="1">NOW()</f>
        <v>43911.29063865741</v>
      </c>
      <c r="D1" s="3"/>
    </row>
    <row r="2" spans="1:5" ht="23.15" customHeight="1" x14ac:dyDescent="0.35">
      <c r="A2" s="3"/>
      <c r="B2" s="37" t="s">
        <v>120</v>
      </c>
      <c r="C2" s="37"/>
      <c r="D2" s="3"/>
    </row>
    <row r="3" spans="1:5" s="8" customFormat="1" ht="29" x14ac:dyDescent="0.35">
      <c r="A3" s="6"/>
      <c r="B3" s="7" t="s">
        <v>72</v>
      </c>
      <c r="C3" s="7" t="s">
        <v>74</v>
      </c>
      <c r="D3" s="6"/>
    </row>
    <row r="4" spans="1:5" ht="18.5" x14ac:dyDescent="0.35">
      <c r="A4" s="3"/>
      <c r="B4" s="9" t="s">
        <v>19</v>
      </c>
      <c r="C4" s="10">
        <v>51</v>
      </c>
      <c r="D4" s="3"/>
      <c r="E4" s="11">
        <f>GETPIVOTDATA("องค์กรของท่านมีการประกาศเลื่อนวันหยุดช่วงสงกรานต์ตามประกาศของภาครัฐ หรือไม่?",$B$3)</f>
        <v>126</v>
      </c>
    </row>
    <row r="5" spans="1:5" ht="18.5" x14ac:dyDescent="0.35">
      <c r="A5" s="3"/>
      <c r="B5" s="9" t="s">
        <v>47</v>
      </c>
      <c r="C5" s="10">
        <v>4</v>
      </c>
      <c r="D5" s="3"/>
    </row>
    <row r="6" spans="1:5" ht="18.5" x14ac:dyDescent="0.35">
      <c r="A6" s="3"/>
      <c r="B6" s="9" t="s">
        <v>5</v>
      </c>
      <c r="C6" s="10">
        <v>60</v>
      </c>
      <c r="D6" s="3"/>
    </row>
    <row r="7" spans="1:5" ht="18.5" x14ac:dyDescent="0.35">
      <c r="A7" s="3"/>
      <c r="B7" s="9" t="s">
        <v>24</v>
      </c>
      <c r="C7" s="10">
        <v>11</v>
      </c>
      <c r="D7" s="3"/>
    </row>
    <row r="8" spans="1:5" ht="18.5" x14ac:dyDescent="0.35">
      <c r="A8" s="3"/>
      <c r="B8" s="12" t="s">
        <v>73</v>
      </c>
      <c r="C8" s="13">
        <v>126</v>
      </c>
      <c r="D8" s="3"/>
    </row>
    <row r="9" spans="1:5" x14ac:dyDescent="0.35">
      <c r="A9" s="3"/>
      <c r="B9"/>
      <c r="C9"/>
      <c r="D9" s="3"/>
    </row>
    <row r="10" spans="1:5" x14ac:dyDescent="0.35">
      <c r="A10" s="3"/>
      <c r="B10" s="14" t="s">
        <v>72</v>
      </c>
      <c r="C10" s="7" t="s">
        <v>133</v>
      </c>
      <c r="D10" s="3"/>
    </row>
    <row r="11" spans="1:5" ht="18.5" x14ac:dyDescent="0.35">
      <c r="A11" s="3"/>
      <c r="B11" s="15" t="s">
        <v>26</v>
      </c>
      <c r="C11" s="16">
        <v>11</v>
      </c>
      <c r="D11" s="3"/>
    </row>
    <row r="12" spans="1:5" ht="18.5" x14ac:dyDescent="0.35">
      <c r="A12" s="3"/>
      <c r="B12" s="15" t="s">
        <v>11</v>
      </c>
      <c r="C12" s="16">
        <v>7</v>
      </c>
      <c r="D12" s="3"/>
    </row>
    <row r="13" spans="1:5" ht="18.5" x14ac:dyDescent="0.35">
      <c r="A13" s="3"/>
      <c r="B13" s="15" t="s">
        <v>4</v>
      </c>
      <c r="C13" s="16">
        <v>55</v>
      </c>
      <c r="D13" s="3"/>
    </row>
    <row r="14" spans="1:5" ht="18.5" x14ac:dyDescent="0.35">
      <c r="A14" s="3"/>
      <c r="B14" s="15" t="s">
        <v>131</v>
      </c>
      <c r="C14" s="16">
        <v>1</v>
      </c>
      <c r="D14" s="3"/>
    </row>
    <row r="15" spans="1:5" ht="18.5" x14ac:dyDescent="0.35">
      <c r="A15" s="3"/>
      <c r="B15" s="15" t="s">
        <v>9</v>
      </c>
      <c r="C15" s="16">
        <v>35</v>
      </c>
      <c r="D15" s="3"/>
    </row>
    <row r="16" spans="1:5" ht="18.5" x14ac:dyDescent="0.35">
      <c r="A16" s="3"/>
      <c r="B16" s="15" t="s">
        <v>45</v>
      </c>
      <c r="C16" s="16">
        <v>1</v>
      </c>
      <c r="D16" s="3"/>
    </row>
    <row r="17" spans="1:4" ht="18.5" x14ac:dyDescent="0.35">
      <c r="A17" s="3"/>
      <c r="B17" s="15" t="s">
        <v>15</v>
      </c>
      <c r="C17" s="16">
        <v>7</v>
      </c>
      <c r="D17" s="3"/>
    </row>
    <row r="18" spans="1:4" ht="18.5" x14ac:dyDescent="0.35">
      <c r="A18" s="3"/>
      <c r="B18" s="17" t="s">
        <v>205</v>
      </c>
      <c r="C18" s="18">
        <v>1</v>
      </c>
      <c r="D18" s="3"/>
    </row>
    <row r="19" spans="1:4" ht="18.5" x14ac:dyDescent="0.35">
      <c r="A19" s="3"/>
      <c r="B19" s="15" t="s">
        <v>147</v>
      </c>
      <c r="C19" s="16">
        <v>2</v>
      </c>
      <c r="D19" s="3"/>
    </row>
    <row r="20" spans="1:4" ht="18.5" x14ac:dyDescent="0.35">
      <c r="A20" s="3"/>
      <c r="B20" s="15" t="s">
        <v>151</v>
      </c>
      <c r="C20" s="16">
        <v>1</v>
      </c>
      <c r="D20" s="3"/>
    </row>
    <row r="21" spans="1:4" ht="18.5" x14ac:dyDescent="0.35">
      <c r="A21" s="3"/>
      <c r="B21" s="15" t="s">
        <v>155</v>
      </c>
      <c r="C21" s="16">
        <v>1</v>
      </c>
      <c r="D21" s="3"/>
    </row>
    <row r="22" spans="1:4" ht="18.5" x14ac:dyDescent="0.35">
      <c r="A22" s="3"/>
      <c r="B22" s="15" t="s">
        <v>173</v>
      </c>
      <c r="C22" s="16">
        <v>1</v>
      </c>
      <c r="D22" s="3"/>
    </row>
    <row r="23" spans="1:4" ht="18.5" x14ac:dyDescent="0.35">
      <c r="A23" s="3"/>
      <c r="B23" s="15" t="s">
        <v>203</v>
      </c>
      <c r="C23" s="16">
        <v>1</v>
      </c>
      <c r="D23" s="3"/>
    </row>
    <row r="24" spans="1:4" ht="18.5" x14ac:dyDescent="0.35">
      <c r="A24" s="3"/>
      <c r="B24" s="15" t="s">
        <v>241</v>
      </c>
      <c r="C24" s="16">
        <v>1</v>
      </c>
      <c r="D24" s="3"/>
    </row>
    <row r="25" spans="1:4" ht="18.5" x14ac:dyDescent="0.35">
      <c r="B25" s="15" t="s">
        <v>249</v>
      </c>
      <c r="C25" s="16">
        <v>1</v>
      </c>
    </row>
    <row r="26" spans="1:4" ht="18.5" x14ac:dyDescent="0.35">
      <c r="B26" s="12" t="s">
        <v>73</v>
      </c>
      <c r="C26" s="13">
        <v>126</v>
      </c>
    </row>
  </sheetData>
  <mergeCells count="1">
    <mergeCell ref="B2:C2"/>
  </mergeCells>
  <conditionalFormatting pivot="1" sqref="C4:C7">
    <cfRule type="dataBar" priority="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{ABE7AE13-0AC1-4F77-9815-FDD08B436ACF}</x14:id>
        </ext>
      </extLst>
    </cfRule>
  </conditionalFormatting>
  <pageMargins left="0.7" right="0.7" top="0.75" bottom="0.75" header="0.3" footer="0.3"/>
  <extLst>
    <ext xmlns:x14="http://schemas.microsoft.com/office/spreadsheetml/2009/9/main" uri="{78C0D931-6437-407d-A8EE-F0AAD7539E65}">
      <x14:conditionalFormattings>
        <x14:conditionalFormatting xmlns:xm="http://schemas.microsoft.com/office/excel/2006/main" pivot="1">
          <x14:cfRule type="dataBar" id="{ABE7AE13-0AC1-4F77-9815-FDD08B436ACF}">
            <x14:dataBar minLength="0" maxLength="100" gradient="0">
              <x14:cfvo type="autoMin"/>
              <x14:cfvo type="autoMax"/>
              <x14:negativeFillColor rgb="FFFF0000"/>
              <x14:axisColor rgb="FF000000"/>
            </x14:dataBar>
          </x14:cfRule>
          <xm:sqref>C4:C7</xm:sqref>
        </x14:conditionalFormatting>
      </x14:conditionalFormatting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9E9144-4C94-49D4-BEC0-7EB313CBC1CC}">
  <dimension ref="A1:Q33"/>
  <sheetViews>
    <sheetView showGridLines="0" showRowColHeaders="0" zoomScale="70" zoomScaleNormal="70" workbookViewId="0">
      <selection activeCell="R15" sqref="R15"/>
    </sheetView>
  </sheetViews>
  <sheetFormatPr defaultRowHeight="14.5" x14ac:dyDescent="0.35"/>
  <cols>
    <col min="1" max="1" width="2.54296875" style="2" customWidth="1"/>
    <col min="14" max="14" width="2.54296875" style="2" customWidth="1"/>
  </cols>
  <sheetData>
    <row r="1" spans="1:17" s="20" customFormat="1" ht="23.5" customHeight="1" x14ac:dyDescent="0.45">
      <c r="A1" s="30"/>
      <c r="B1" s="38" t="s">
        <v>120</v>
      </c>
      <c r="C1" s="38"/>
      <c r="D1" s="38"/>
      <c r="E1" s="38"/>
      <c r="F1" s="38"/>
      <c r="G1" s="38"/>
      <c r="H1" s="38"/>
      <c r="I1" s="30"/>
      <c r="J1" s="31" t="s">
        <v>121</v>
      </c>
      <c r="K1" s="39" t="s">
        <v>251</v>
      </c>
      <c r="L1" s="40"/>
      <c r="M1" s="40"/>
      <c r="N1" s="30"/>
    </row>
    <row r="2" spans="1:17" s="20" customFormat="1" ht="23.5" customHeight="1" x14ac:dyDescent="0.45">
      <c r="A2" s="30"/>
      <c r="B2" s="42" t="s">
        <v>207</v>
      </c>
      <c r="C2" s="42"/>
      <c r="D2" s="42"/>
      <c r="E2" s="42"/>
      <c r="F2" s="42"/>
      <c r="G2" s="42"/>
      <c r="H2" s="42"/>
      <c r="I2" s="30"/>
      <c r="J2" s="31"/>
      <c r="K2" s="32"/>
      <c r="L2" s="33"/>
      <c r="M2" s="33"/>
      <c r="N2" s="30"/>
    </row>
    <row r="3" spans="1:17" x14ac:dyDescent="0.35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35"/>
      <c r="M3" s="35"/>
      <c r="N3" s="34"/>
    </row>
    <row r="4" spans="1:17" x14ac:dyDescent="0.35">
      <c r="A4" s="36"/>
      <c r="B4" s="35"/>
      <c r="C4" s="35"/>
      <c r="D4" s="35"/>
      <c r="E4" s="35"/>
      <c r="F4" s="35"/>
      <c r="G4" s="35"/>
      <c r="H4" s="35"/>
      <c r="I4" s="35"/>
      <c r="J4" s="35"/>
      <c r="K4" s="35"/>
      <c r="L4" s="35"/>
      <c r="M4" s="35"/>
      <c r="N4" s="36"/>
      <c r="Q4" s="28"/>
    </row>
    <row r="5" spans="1:17" x14ac:dyDescent="0.35">
      <c r="A5" s="36"/>
      <c r="B5" s="35"/>
      <c r="C5" s="35"/>
      <c r="D5" s="35"/>
      <c r="E5" s="35"/>
      <c r="F5" s="35"/>
      <c r="G5" s="35"/>
      <c r="H5" s="35"/>
      <c r="I5" s="35"/>
      <c r="J5" s="35"/>
      <c r="K5" s="35"/>
      <c r="L5" s="35"/>
      <c r="M5" s="35"/>
      <c r="N5" s="36"/>
    </row>
    <row r="6" spans="1:17" x14ac:dyDescent="0.35">
      <c r="A6" s="36"/>
      <c r="B6" s="35"/>
      <c r="C6" s="35"/>
      <c r="D6" s="35"/>
      <c r="E6" s="35"/>
      <c r="F6" s="35"/>
      <c r="G6" s="35"/>
      <c r="H6" s="35"/>
      <c r="I6" s="35"/>
      <c r="J6" s="35"/>
      <c r="K6" s="35"/>
      <c r="L6" s="35"/>
      <c r="M6" s="35"/>
      <c r="N6" s="36"/>
    </row>
    <row r="7" spans="1:17" x14ac:dyDescent="0.35">
      <c r="A7" s="36"/>
      <c r="B7" s="35"/>
      <c r="C7" s="35"/>
      <c r="D7" s="35"/>
      <c r="E7" s="35"/>
      <c r="F7" s="35"/>
      <c r="G7" s="35"/>
      <c r="H7" s="35"/>
      <c r="I7" s="35"/>
      <c r="J7" s="35"/>
      <c r="K7" s="35"/>
      <c r="L7" s="35"/>
      <c r="M7" s="35"/>
      <c r="N7" s="36"/>
    </row>
    <row r="8" spans="1:17" x14ac:dyDescent="0.35">
      <c r="A8" s="36"/>
      <c r="B8" s="35"/>
      <c r="C8" s="35"/>
      <c r="D8" s="35"/>
      <c r="E8" s="35"/>
      <c r="F8" s="35"/>
      <c r="G8" s="35"/>
      <c r="H8" s="35"/>
      <c r="I8" s="35"/>
      <c r="J8" s="35"/>
      <c r="K8" s="35"/>
      <c r="L8" s="35"/>
      <c r="M8" s="35"/>
      <c r="N8" s="36"/>
    </row>
    <row r="9" spans="1:17" x14ac:dyDescent="0.35">
      <c r="A9" s="36"/>
      <c r="B9" s="35"/>
      <c r="C9" s="35"/>
      <c r="D9" s="35"/>
      <c r="E9" s="35"/>
      <c r="F9" s="35"/>
      <c r="G9" s="35"/>
      <c r="H9" s="35"/>
      <c r="I9" s="35"/>
      <c r="J9" s="35"/>
      <c r="K9" s="35"/>
      <c r="L9" s="35"/>
      <c r="M9" s="35"/>
      <c r="N9" s="36"/>
    </row>
    <row r="10" spans="1:17" x14ac:dyDescent="0.35">
      <c r="A10" s="36"/>
      <c r="B10" s="35"/>
      <c r="C10" s="35"/>
      <c r="D10" s="35"/>
      <c r="E10" s="35"/>
      <c r="F10" s="35"/>
      <c r="G10" s="35"/>
      <c r="H10" s="35"/>
      <c r="I10" s="35"/>
      <c r="J10" s="35"/>
      <c r="K10" s="35"/>
      <c r="L10" s="35"/>
      <c r="M10" s="35"/>
      <c r="N10" s="36"/>
    </row>
    <row r="11" spans="1:17" x14ac:dyDescent="0.35">
      <c r="A11" s="36"/>
      <c r="B11" s="35"/>
      <c r="C11" s="35"/>
      <c r="D11" s="35"/>
      <c r="E11" s="35"/>
      <c r="F11" s="35"/>
      <c r="G11" s="35"/>
      <c r="H11" s="35"/>
      <c r="I11" s="35"/>
      <c r="J11" s="35"/>
      <c r="K11" s="35"/>
      <c r="L11" s="35"/>
      <c r="M11" s="35"/>
      <c r="N11" s="36"/>
    </row>
    <row r="12" spans="1:17" x14ac:dyDescent="0.35">
      <c r="A12" s="36"/>
      <c r="B12" s="35"/>
      <c r="C12" s="35"/>
      <c r="D12" s="35"/>
      <c r="E12" s="35"/>
      <c r="F12" s="35"/>
      <c r="G12" s="35"/>
      <c r="H12" s="35"/>
      <c r="I12" s="35"/>
      <c r="J12" s="35"/>
      <c r="K12" s="35"/>
      <c r="L12" s="35"/>
      <c r="M12" s="35"/>
      <c r="N12" s="36"/>
    </row>
    <row r="13" spans="1:17" x14ac:dyDescent="0.35">
      <c r="A13" s="36"/>
      <c r="B13" s="35"/>
      <c r="C13" s="35"/>
      <c r="D13" s="35"/>
      <c r="E13" s="35"/>
      <c r="F13" s="35"/>
      <c r="G13" s="35"/>
      <c r="H13" s="35"/>
      <c r="I13" s="35"/>
      <c r="J13" s="35"/>
      <c r="K13" s="35"/>
      <c r="L13" s="35"/>
      <c r="M13" s="35"/>
      <c r="N13" s="36"/>
    </row>
    <row r="14" spans="1:17" x14ac:dyDescent="0.35">
      <c r="A14" s="36"/>
      <c r="B14" s="35"/>
      <c r="C14" s="35"/>
      <c r="D14" s="35"/>
      <c r="E14" s="35"/>
      <c r="F14" s="35"/>
      <c r="G14" s="35"/>
      <c r="H14" s="35"/>
      <c r="I14" s="35"/>
      <c r="J14" s="35"/>
      <c r="K14" s="35"/>
      <c r="L14" s="35"/>
      <c r="M14" s="35"/>
      <c r="N14" s="36"/>
    </row>
    <row r="15" spans="1:17" x14ac:dyDescent="0.35">
      <c r="A15" s="36"/>
      <c r="B15" s="35"/>
      <c r="C15" s="35"/>
      <c r="D15" s="35"/>
      <c r="E15" s="35"/>
      <c r="F15" s="35"/>
      <c r="G15" s="35"/>
      <c r="H15" s="35"/>
      <c r="I15" s="35"/>
      <c r="J15" s="35"/>
      <c r="K15" s="35"/>
      <c r="L15" s="35"/>
      <c r="M15" s="35"/>
      <c r="N15" s="36"/>
    </row>
    <row r="16" spans="1:17" x14ac:dyDescent="0.35">
      <c r="A16" s="36"/>
      <c r="B16" s="35"/>
      <c r="C16" s="35"/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6"/>
    </row>
    <row r="17" spans="1:14" x14ac:dyDescent="0.35">
      <c r="A17" s="36"/>
      <c r="B17" s="35"/>
      <c r="C17" s="35"/>
      <c r="D17" s="35"/>
      <c r="E17" s="35"/>
      <c r="F17" s="35"/>
      <c r="G17" s="35"/>
      <c r="H17" s="35"/>
      <c r="I17" s="35"/>
      <c r="J17" s="35"/>
      <c r="K17" s="35"/>
      <c r="L17" s="35"/>
      <c r="M17" s="35"/>
      <c r="N17" s="36"/>
    </row>
    <row r="18" spans="1:14" x14ac:dyDescent="0.35">
      <c r="A18" s="36"/>
      <c r="B18" s="35"/>
      <c r="C18" s="35"/>
      <c r="D18" s="35"/>
      <c r="E18" s="35"/>
      <c r="F18" s="35"/>
      <c r="G18" s="35"/>
      <c r="H18" s="35"/>
      <c r="I18" s="35"/>
      <c r="J18" s="35"/>
      <c r="K18" s="35"/>
      <c r="L18" s="35"/>
      <c r="M18" s="35"/>
      <c r="N18" s="36"/>
    </row>
    <row r="19" spans="1:14" x14ac:dyDescent="0.35">
      <c r="A19" s="36"/>
      <c r="B19" s="35"/>
      <c r="C19" s="35"/>
      <c r="D19" s="35"/>
      <c r="E19" s="35"/>
      <c r="F19" s="35"/>
      <c r="G19" s="35"/>
      <c r="H19" s="35"/>
      <c r="I19" s="35"/>
      <c r="J19" s="35"/>
      <c r="K19" s="35"/>
      <c r="L19" s="35"/>
      <c r="M19" s="35"/>
      <c r="N19" s="36"/>
    </row>
    <row r="20" spans="1:14" x14ac:dyDescent="0.35">
      <c r="A20" s="36"/>
      <c r="B20" s="35"/>
      <c r="C20" s="35"/>
      <c r="D20" s="35"/>
      <c r="E20" s="35"/>
      <c r="F20" s="35"/>
      <c r="G20" s="35"/>
      <c r="H20" s="35"/>
      <c r="I20" s="35"/>
      <c r="J20" s="35"/>
      <c r="K20" s="35"/>
      <c r="L20" s="35"/>
      <c r="M20" s="35"/>
      <c r="N20" s="36"/>
    </row>
    <row r="21" spans="1:14" x14ac:dyDescent="0.35">
      <c r="A21" s="36"/>
      <c r="B21" s="35"/>
      <c r="C21" s="35"/>
      <c r="D21" s="35"/>
      <c r="E21" s="35"/>
      <c r="F21" s="35"/>
      <c r="G21" s="35"/>
      <c r="H21" s="35"/>
      <c r="I21" s="35"/>
      <c r="J21" s="35"/>
      <c r="K21" s="35"/>
      <c r="L21" s="35"/>
      <c r="M21" s="35"/>
      <c r="N21" s="36"/>
    </row>
    <row r="22" spans="1:14" x14ac:dyDescent="0.35">
      <c r="A22" s="36"/>
      <c r="B22" s="35"/>
      <c r="C22" s="35"/>
      <c r="D22" s="35"/>
      <c r="E22" s="35"/>
      <c r="F22" s="35"/>
      <c r="G22" s="35"/>
      <c r="H22" s="35"/>
      <c r="I22" s="35"/>
      <c r="J22" s="35"/>
      <c r="K22" s="35"/>
      <c r="L22" s="35"/>
      <c r="M22" s="35"/>
      <c r="N22" s="36"/>
    </row>
    <row r="23" spans="1:14" x14ac:dyDescent="0.35">
      <c r="A23" s="36"/>
      <c r="B23" s="35"/>
      <c r="C23" s="35"/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6"/>
    </row>
    <row r="24" spans="1:14" x14ac:dyDescent="0.35">
      <c r="A24" s="36"/>
      <c r="B24" s="35"/>
      <c r="C24" s="35"/>
      <c r="D24" s="35"/>
      <c r="E24" s="35"/>
      <c r="F24" s="35"/>
      <c r="G24" s="35"/>
      <c r="H24" s="35"/>
      <c r="I24" s="35"/>
      <c r="J24" s="35"/>
      <c r="K24" s="35"/>
      <c r="L24" s="35"/>
      <c r="M24" s="35"/>
      <c r="N24" s="36"/>
    </row>
    <row r="25" spans="1:14" x14ac:dyDescent="0.35">
      <c r="A25" s="36"/>
      <c r="B25" s="35"/>
      <c r="C25" s="35"/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6"/>
    </row>
    <row r="26" spans="1:14" x14ac:dyDescent="0.35">
      <c r="A26" s="36"/>
      <c r="B26" s="35"/>
      <c r="C26" s="35"/>
      <c r="D26" s="35"/>
      <c r="E26" s="35"/>
      <c r="F26" s="35"/>
      <c r="G26" s="35"/>
      <c r="H26" s="35"/>
      <c r="I26" s="35"/>
      <c r="J26" s="35"/>
      <c r="K26" s="35"/>
      <c r="L26" s="35"/>
      <c r="M26" s="35"/>
      <c r="N26" s="36"/>
    </row>
    <row r="27" spans="1:14" x14ac:dyDescent="0.35">
      <c r="A27" s="36"/>
      <c r="B27" s="35"/>
      <c r="C27" s="35"/>
      <c r="D27" s="35"/>
      <c r="E27" s="35"/>
      <c r="F27" s="35"/>
      <c r="G27" s="35"/>
      <c r="H27" s="35"/>
      <c r="I27" s="35"/>
      <c r="J27" s="35"/>
      <c r="K27" s="35"/>
      <c r="L27" s="35"/>
      <c r="M27" s="35"/>
      <c r="N27" s="36"/>
    </row>
    <row r="28" spans="1:14" x14ac:dyDescent="0.35">
      <c r="A28" s="36"/>
      <c r="B28" s="35"/>
      <c r="C28" s="35"/>
      <c r="D28" s="35"/>
      <c r="E28" s="35"/>
      <c r="F28" s="35"/>
      <c r="G28" s="35"/>
      <c r="H28" s="35"/>
      <c r="I28" s="35"/>
      <c r="J28" s="35"/>
      <c r="K28" s="35"/>
      <c r="L28" s="35"/>
      <c r="M28" s="35"/>
      <c r="N28" s="36"/>
    </row>
    <row r="29" spans="1:14" x14ac:dyDescent="0.35">
      <c r="A29" s="36"/>
      <c r="B29" s="35"/>
      <c r="C29" s="35"/>
      <c r="D29" s="35"/>
      <c r="E29" s="35"/>
      <c r="F29" s="35"/>
      <c r="G29" s="35"/>
      <c r="H29" s="35"/>
      <c r="I29" s="35"/>
      <c r="J29" s="35"/>
      <c r="K29" s="35"/>
      <c r="L29" s="35"/>
      <c r="M29" s="35"/>
      <c r="N29" s="36"/>
    </row>
    <row r="30" spans="1:14" x14ac:dyDescent="0.35">
      <c r="A30" s="36"/>
      <c r="B30" s="35"/>
      <c r="C30" s="35"/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6"/>
    </row>
    <row r="31" spans="1:14" x14ac:dyDescent="0.35">
      <c r="A31" s="36"/>
      <c r="B31" s="35"/>
      <c r="C31" s="35"/>
      <c r="D31" s="35"/>
      <c r="E31" s="35"/>
      <c r="F31" s="35"/>
      <c r="G31" s="35"/>
      <c r="H31" s="35"/>
      <c r="I31" s="35"/>
      <c r="J31" s="35"/>
      <c r="K31" s="35"/>
      <c r="L31" s="35"/>
      <c r="M31" s="35"/>
      <c r="N31" s="36"/>
    </row>
    <row r="32" spans="1:14" x14ac:dyDescent="0.35">
      <c r="A32" s="36"/>
      <c r="B32" s="35"/>
      <c r="C32" s="35"/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6"/>
    </row>
    <row r="33" spans="1:14" x14ac:dyDescent="0.35">
      <c r="A33" s="36"/>
      <c r="B33" s="35"/>
      <c r="C33" s="35"/>
      <c r="D33" s="35"/>
      <c r="E33" s="35"/>
      <c r="F33" s="35"/>
      <c r="G33" s="35"/>
      <c r="H33" s="35"/>
      <c r="I33" s="35"/>
      <c r="J33" s="35"/>
      <c r="K33" s="41" t="s">
        <v>201</v>
      </c>
      <c r="L33" s="41"/>
      <c r="M33" s="41"/>
      <c r="N33" s="36"/>
    </row>
  </sheetData>
  <mergeCells count="4">
    <mergeCell ref="B1:H1"/>
    <mergeCell ref="K1:M1"/>
    <mergeCell ref="K33:M33"/>
    <mergeCell ref="B2:H2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Data</vt:lpstr>
      <vt:lpstr>Pivot</vt:lpstr>
      <vt:lpstr>Chart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Anusorn</cp:lastModifiedBy>
  <dcterms:created xsi:type="dcterms:W3CDTF">2015-06-05T18:17:20Z</dcterms:created>
  <dcterms:modified xsi:type="dcterms:W3CDTF">2020-03-20T23:59:17Z</dcterms:modified>
</cp:coreProperties>
</file>