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an-17" sheetId="4" r:id="rId1"/>
  </sheets>
  <definedNames>
    <definedName name="_xlnm.Print_Area" localSheetId="0">'Jan-17'!$A$1:$AH$32</definedName>
  </definedNames>
  <calcPr calcId="152511"/>
</workbook>
</file>

<file path=xl/calcChain.xml><?xml version="1.0" encoding="utf-8"?>
<calcChain xmlns="http://schemas.openxmlformats.org/spreadsheetml/2006/main">
  <c r="C14" i="4" l="1"/>
  <c r="AA14" i="4"/>
  <c r="AB14" i="4"/>
  <c r="AC14" i="4"/>
  <c r="AD14" i="4"/>
  <c r="AE14" i="4"/>
  <c r="AF14" i="4"/>
  <c r="AG14" i="4"/>
  <c r="AA10" i="4"/>
  <c r="AA11" i="4" s="1"/>
  <c r="AA12" i="4" s="1"/>
  <c r="AB10" i="4"/>
  <c r="AB11" i="4" s="1"/>
  <c r="AB12" i="4" s="1"/>
  <c r="AC10" i="4"/>
  <c r="AC11" i="4" s="1"/>
  <c r="AC12" i="4" s="1"/>
  <c r="AD10" i="4"/>
  <c r="AD11" i="4" s="1"/>
  <c r="AD12" i="4" s="1"/>
  <c r="AE10" i="4"/>
  <c r="AE11" i="4" s="1"/>
  <c r="AE12" i="4" s="1"/>
  <c r="AF10" i="4"/>
  <c r="AF11" i="4" s="1"/>
  <c r="AF12" i="4" s="1"/>
  <c r="AG10" i="4"/>
  <c r="AG11" i="4" s="1"/>
  <c r="AG12" i="4" s="1"/>
  <c r="E10" i="4"/>
  <c r="E11" i="4" s="1"/>
  <c r="E12" i="4" s="1"/>
  <c r="F10" i="4"/>
  <c r="F11" i="4" s="1"/>
  <c r="F12" i="4" s="1"/>
  <c r="G10" i="4"/>
  <c r="G11" i="4" s="1"/>
  <c r="G12" i="4" s="1"/>
  <c r="H10" i="4"/>
  <c r="H11" i="4" s="1"/>
  <c r="H12" i="4" s="1"/>
  <c r="I10" i="4"/>
  <c r="I11" i="4" s="1"/>
  <c r="I12" i="4" s="1"/>
  <c r="J10" i="4"/>
  <c r="J11" i="4" s="1"/>
  <c r="J12" i="4" s="1"/>
  <c r="K10" i="4"/>
  <c r="K11" i="4" s="1"/>
  <c r="K12" i="4" s="1"/>
  <c r="L10" i="4"/>
  <c r="L11" i="4" s="1"/>
  <c r="L12" i="4" s="1"/>
  <c r="M10" i="4"/>
  <c r="M11" i="4" s="1"/>
  <c r="M12" i="4" s="1"/>
  <c r="N10" i="4"/>
  <c r="N11" i="4" s="1"/>
  <c r="N12" i="4" s="1"/>
  <c r="O10" i="4"/>
  <c r="O11" i="4" s="1"/>
  <c r="O12" i="4" s="1"/>
  <c r="P10" i="4"/>
  <c r="P11" i="4" s="1"/>
  <c r="P12" i="4" s="1"/>
  <c r="Q10" i="4"/>
  <c r="Q11" i="4" s="1"/>
  <c r="Q12" i="4" s="1"/>
  <c r="R10" i="4"/>
  <c r="R11" i="4" s="1"/>
  <c r="R12" i="4" s="1"/>
  <c r="S10" i="4"/>
  <c r="S11" i="4" s="1"/>
  <c r="S12" i="4" s="1"/>
  <c r="T10" i="4"/>
  <c r="T11" i="4" s="1"/>
  <c r="T12" i="4" s="1"/>
  <c r="U10" i="4"/>
  <c r="U11" i="4" s="1"/>
  <c r="U12" i="4" s="1"/>
  <c r="V10" i="4"/>
  <c r="V11" i="4" s="1"/>
  <c r="V12" i="4" s="1"/>
  <c r="W10" i="4"/>
  <c r="W11" i="4" s="1"/>
  <c r="W12" i="4" s="1"/>
  <c r="X10" i="4"/>
  <c r="Y10" i="4"/>
  <c r="Y11" i="4" s="1"/>
  <c r="Y12" i="4" s="1"/>
  <c r="Z10" i="4"/>
  <c r="Z11" i="4" s="1"/>
  <c r="Z12" i="4" s="1"/>
  <c r="D10" i="4"/>
  <c r="D11" i="4" s="1"/>
  <c r="D12" i="4" s="1"/>
  <c r="C10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D14" i="4"/>
  <c r="X11" i="4"/>
  <c r="X12" i="4" s="1"/>
  <c r="C11" i="4"/>
  <c r="C12" i="4" s="1"/>
</calcChain>
</file>

<file path=xl/comments1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sz val="12"/>
            <color indexed="81"/>
            <rFont val="Tahoma"/>
            <family val="2"/>
          </rPr>
          <t>ระบุชื่อ นามสกุล</t>
        </r>
      </text>
    </comment>
    <comment ref="C6" authorId="0" shape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ใส่ตัวเลขส่วนสูง (ซม.)</t>
        </r>
      </text>
    </comment>
    <comment ref="G6" authorId="0" shape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ใส่ตัวเลขน้ำหนักที่ต้องการควบคุม (กก.)</t>
        </r>
      </text>
    </comment>
    <comment ref="B9" authorId="0" shape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ใส่ตัวเลขน้ำหนักจริงที่ชั่งในแต่ละวัน (กก.)</t>
        </r>
      </text>
    </comment>
  </commentList>
</comments>
</file>

<file path=xl/sharedStrings.xml><?xml version="1.0" encoding="utf-8"?>
<sst xmlns="http://schemas.openxmlformats.org/spreadsheetml/2006/main" count="33" uniqueCount="28">
  <si>
    <t>Weight (kg.)</t>
  </si>
  <si>
    <t>Target (kg.)</t>
  </si>
  <si>
    <t>High (cm.)</t>
  </si>
  <si>
    <t>BMI</t>
  </si>
  <si>
    <t>มากกว่า 30</t>
  </si>
  <si>
    <t>25.0 - 29.9</t>
  </si>
  <si>
    <t>23.0 - 24.9</t>
  </si>
  <si>
    <t>18.5 - 22.9</t>
  </si>
  <si>
    <t>: ปกติ (เขียว)</t>
  </si>
  <si>
    <t>น้อยกว่า 18.5</t>
  </si>
  <si>
    <t>: ผอม (เหลือง)</t>
  </si>
  <si>
    <t>ตารางควบคุมค่า ดัชนีมวลกาย : BMI [ Body Mass index ]</t>
  </si>
  <si>
    <t>ชื่อ นามสกุล</t>
  </si>
  <si>
    <t>: อ้วนระดับที่ 2 (แดงเข้ม)</t>
  </si>
  <si>
    <t>: อ้วนระดับที่ 1 (แดง)</t>
  </si>
  <si>
    <t>: น้ำหนักเกิน (ส้ม)</t>
  </si>
  <si>
    <t>อายุ</t>
  </si>
  <si>
    <t>ปี</t>
  </si>
  <si>
    <t>น้ำหนัก</t>
  </si>
  <si>
    <t>ส่วนสูง</t>
  </si>
  <si>
    <t>ซ.ม.</t>
  </si>
  <si>
    <t>กก.</t>
  </si>
  <si>
    <t xml:space="preserve"> (ที่ต้องการควบคุม)</t>
  </si>
  <si>
    <t>ให้กรอกข้อมูลลงในช่องพื้นที่ สีเหลือง เท่านั้น</t>
  </si>
  <si>
    <t>Mr.Happy</t>
  </si>
  <si>
    <t>วิธีการใช้งาน</t>
  </si>
  <si>
    <t>ตารางการตารางควบคุมค่า ดัชนีมวลกาย : BMI [ Body Mass index ]</t>
  </si>
  <si>
    <t>Date of Jan-17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</si>
</sst>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.0_);_(* \(#,##0.0\);_(* &quot;-&quot;??_);_(@_)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</font>
    <font>
      <sz val="10.5"/>
      <color theme="1"/>
      <name val="Tahoma"/>
      <family val="2"/>
    </font>
    <font>
      <sz val="10.5"/>
      <color rgb="FF000000"/>
      <name val="Tahoma"/>
      <family val="2"/>
    </font>
    <font>
      <sz val="10.5"/>
      <color theme="0"/>
      <name val="Tahoma"/>
      <family val="2"/>
    </font>
    <font>
      <sz val="10.5"/>
      <color theme="7" tint="-0.249977111117893"/>
      <name val="Tahoma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theme="7" tint="-0.249977111117893"/>
      <name val="Tahoma"/>
      <family val="2"/>
    </font>
    <font>
      <b/>
      <sz val="15"/>
      <color theme="1"/>
      <name val="Tahoma"/>
      <family val="2"/>
    </font>
    <font>
      <sz val="9.5"/>
      <color theme="1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5"/>
      <color rgb="FF0070C0"/>
      <name val="Tahoma"/>
      <family val="2"/>
    </font>
    <font>
      <b/>
      <sz val="12"/>
      <color theme="1"/>
      <name val="Tahoma"/>
      <family val="2"/>
    </font>
    <font>
      <b/>
      <u/>
      <sz val="11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2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9" borderId="3" xfId="0" quotePrefix="1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5" fillId="9" borderId="2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4" fillId="2" borderId="4" xfId="0" applyFont="1" applyFill="1" applyBorder="1" applyAlignment="1">
      <alignment horizontal="right" vertical="center" readingOrder="1"/>
    </xf>
    <xf numFmtId="0" fontId="3" fillId="3" borderId="4" xfId="0" applyFont="1" applyFill="1" applyBorder="1" applyAlignment="1">
      <alignment horizontal="right" vertical="center" readingOrder="1"/>
    </xf>
    <xf numFmtId="0" fontId="3" fillId="6" borderId="4" xfId="0" applyFont="1" applyFill="1" applyBorder="1" applyAlignment="1">
      <alignment horizontal="right" vertical="center" readingOrder="1"/>
    </xf>
    <xf numFmtId="0" fontId="3" fillId="7" borderId="4" xfId="0" applyFont="1" applyFill="1" applyBorder="1" applyAlignment="1">
      <alignment horizontal="right" vertical="center" readingOrder="1"/>
    </xf>
    <xf numFmtId="0" fontId="3" fillId="4" borderId="6" xfId="0" applyFont="1" applyFill="1" applyBorder="1" applyAlignment="1">
      <alignment horizontal="right" vertical="center" readingOrder="1"/>
    </xf>
    <xf numFmtId="0" fontId="2" fillId="8" borderId="1" xfId="0" applyFont="1" applyFill="1" applyBorder="1" applyAlignment="1">
      <alignment horizontal="right"/>
    </xf>
    <xf numFmtId="0" fontId="2" fillId="8" borderId="1" xfId="0" quotePrefix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 readingOrder="1"/>
    </xf>
    <xf numFmtId="0" fontId="7" fillId="0" borderId="0" xfId="0" applyFont="1" applyFill="1"/>
    <xf numFmtId="0" fontId="2" fillId="8" borderId="4" xfId="0" applyFont="1" applyFill="1" applyBorder="1" applyAlignment="1">
      <alignment horizontal="right"/>
    </xf>
    <xf numFmtId="0" fontId="2" fillId="10" borderId="5" xfId="0" applyFont="1" applyFill="1" applyBorder="1"/>
    <xf numFmtId="0" fontId="7" fillId="0" borderId="0" xfId="0" applyFont="1" applyBorder="1"/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center" readingOrder="1"/>
    </xf>
    <xf numFmtId="0" fontId="10" fillId="0" borderId="0" xfId="0" applyFont="1" applyAlignment="1">
      <alignment vertical="center"/>
    </xf>
    <xf numFmtId="187" fontId="11" fillId="10" borderId="3" xfId="1" applyNumberFormat="1" applyFont="1" applyFill="1" applyBorder="1"/>
    <xf numFmtId="187" fontId="11" fillId="10" borderId="3" xfId="1" applyNumberFormat="1" applyFont="1" applyFill="1" applyBorder="1" applyProtection="1">
      <protection locked="0" hidden="1"/>
    </xf>
    <xf numFmtId="0" fontId="7" fillId="10" borderId="0" xfId="0" applyFont="1" applyFill="1" applyBorder="1" applyProtection="1">
      <protection locked="0" hidden="1"/>
    </xf>
    <xf numFmtId="0" fontId="9" fillId="10" borderId="0" xfId="0" quotePrefix="1" applyFont="1" applyFill="1" applyBorder="1" applyProtection="1">
      <protection locked="0" hidden="1"/>
    </xf>
    <xf numFmtId="187" fontId="11" fillId="11" borderId="3" xfId="1" applyNumberFormat="1" applyFont="1" applyFill="1" applyBorder="1"/>
    <xf numFmtId="0" fontId="12" fillId="2" borderId="0" xfId="0" applyFont="1" applyFill="1" applyAlignment="1">
      <alignment vertical="center" readingOrder="1"/>
    </xf>
    <xf numFmtId="0" fontId="12" fillId="2" borderId="0" xfId="0" applyFont="1" applyFill="1"/>
    <xf numFmtId="0" fontId="13" fillId="0" borderId="0" xfId="0" applyFont="1"/>
    <xf numFmtId="0" fontId="0" fillId="0" borderId="0" xfId="0" applyFont="1"/>
    <xf numFmtId="0" fontId="14" fillId="5" borderId="0" xfId="0" applyFont="1" applyFill="1" applyAlignment="1">
      <alignment vertical="center" readingOrder="1"/>
    </xf>
    <xf numFmtId="0" fontId="14" fillId="7" borderId="0" xfId="0" applyFont="1" applyFill="1" applyAlignment="1">
      <alignment vertical="center" readingOrder="1"/>
    </xf>
    <xf numFmtId="0" fontId="14" fillId="4" borderId="0" xfId="0" applyFont="1" applyFill="1" applyAlignment="1">
      <alignment vertical="center" readingOrder="1"/>
    </xf>
    <xf numFmtId="0" fontId="10" fillId="0" borderId="0" xfId="0" applyFont="1" applyAlignment="1">
      <alignment horizontal="left" vertical="center"/>
    </xf>
    <xf numFmtId="0" fontId="8" fillId="10" borderId="0" xfId="0" applyFont="1" applyFill="1" applyBorder="1" applyAlignment="1" applyProtection="1">
      <alignment horizontal="left" vertical="center" readingOrder="1"/>
      <protection locked="0" hidden="1"/>
    </xf>
    <xf numFmtId="0" fontId="1" fillId="0" borderId="0" xfId="0" applyFont="1"/>
    <xf numFmtId="0" fontId="1" fillId="3" borderId="0" xfId="0" applyFont="1" applyFill="1"/>
    <xf numFmtId="0" fontId="1" fillId="5" borderId="0" xfId="0" applyFont="1" applyFill="1"/>
    <xf numFmtId="0" fontId="1" fillId="7" borderId="0" xfId="0" applyFont="1" applyFill="1"/>
    <xf numFmtId="0" fontId="1" fillId="4" borderId="0" xfId="0" applyFont="1" applyFill="1"/>
    <xf numFmtId="0" fontId="7" fillId="7" borderId="0" xfId="0" applyFont="1" applyFill="1"/>
    <xf numFmtId="0" fontId="7" fillId="5" borderId="0" xfId="0" applyFont="1" applyFill="1"/>
    <xf numFmtId="0" fontId="7" fillId="4" borderId="0" xfId="0" applyFont="1" applyFill="1"/>
    <xf numFmtId="0" fontId="14" fillId="12" borderId="0" xfId="0" applyFont="1" applyFill="1" applyAlignment="1">
      <alignment vertical="center" readingOrder="1"/>
    </xf>
    <xf numFmtId="0" fontId="2" fillId="12" borderId="0" xfId="0" applyFont="1" applyFill="1"/>
    <xf numFmtId="0" fontId="2" fillId="2" borderId="0" xfId="0" applyFont="1" applyFill="1"/>
    <xf numFmtId="0" fontId="17" fillId="1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1"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Medium9"/>
  <colors>
    <mruColors>
      <color rgb="FFFFFF99"/>
      <color rgb="FFFF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57579366375578E-2"/>
          <c:y val="9.817698284403191E-2"/>
          <c:w val="0.94312472693036431"/>
          <c:h val="0.73832017006866513"/>
        </c:manualLayout>
      </c:layout>
      <c:lineChart>
        <c:grouping val="standard"/>
        <c:varyColors val="0"/>
        <c:ser>
          <c:idx val="0"/>
          <c:order val="0"/>
          <c:tx>
            <c:strRef>
              <c:f>'Jan-17'!$B$14</c:f>
              <c:strCache>
                <c:ptCount val="1"/>
                <c:pt idx="0">
                  <c:v>Target (kg.)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'Jan-17'!$C$8:$AG$8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'Jan-17'!$C$14:$AG$14</c:f>
              <c:numCache>
                <c:formatCode>General</c:formatCode>
                <c:ptCount val="31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'Jan-17'!$B$9</c:f>
              <c:strCache>
                <c:ptCount val="1"/>
                <c:pt idx="0">
                  <c:v>Weight (kg.)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8"/>
            <c:spPr>
              <a:solidFill>
                <a:srgbClr val="FFFF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'Jan-17'!$C$8:$AG$8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'Jan-17'!$C$9:$AG$9</c:f>
              <c:numCache>
                <c:formatCode>_(* #,##0.0_);_(* \(#,##0.0\);_(* "-"??_);_(@_)</c:formatCode>
                <c:ptCount val="31"/>
                <c:pt idx="0">
                  <c:v>70</c:v>
                </c:pt>
                <c:pt idx="1">
                  <c:v>85</c:v>
                </c:pt>
                <c:pt idx="2">
                  <c:v>87</c:v>
                </c:pt>
                <c:pt idx="3">
                  <c:v>88</c:v>
                </c:pt>
                <c:pt idx="4">
                  <c:v>89</c:v>
                </c:pt>
                <c:pt idx="5">
                  <c:v>78</c:v>
                </c:pt>
                <c:pt idx="6">
                  <c:v>76</c:v>
                </c:pt>
                <c:pt idx="7">
                  <c:v>72</c:v>
                </c:pt>
                <c:pt idx="8">
                  <c:v>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'Jan-17'!$B$12</c:f>
              <c:strCache>
                <c:ptCount val="1"/>
                <c:pt idx="0">
                  <c:v>BMI</c:v>
                </c:pt>
              </c:strCache>
            </c:strRef>
          </c:tx>
          <c:spPr>
            <a:ln w="31750">
              <a:solidFill>
                <a:schemeClr val="accent3">
                  <a:lumMod val="50000"/>
                </a:schemeClr>
              </a:solidFill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'Jan-17'!$C$8:$AG$8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'Jan-17'!$C$12:$AG$12</c:f>
              <c:numCache>
                <c:formatCode>_(* #,##0.0_);_(* \(#,##0.0\);_(* "-"??_);_(@_)</c:formatCode>
                <c:ptCount val="31"/>
                <c:pt idx="0">
                  <c:v>24.221453287197232</c:v>
                </c:pt>
                <c:pt idx="1">
                  <c:v>29.411764705882351</c:v>
                </c:pt>
                <c:pt idx="2">
                  <c:v>30.103806228373703</c:v>
                </c:pt>
                <c:pt idx="3">
                  <c:v>30.449826989619378</c:v>
                </c:pt>
                <c:pt idx="4">
                  <c:v>30.79584775086505</c:v>
                </c:pt>
                <c:pt idx="5">
                  <c:v>26.989619377162629</c:v>
                </c:pt>
                <c:pt idx="6">
                  <c:v>26.297577854671278</c:v>
                </c:pt>
                <c:pt idx="7">
                  <c:v>24.913494809688579</c:v>
                </c:pt>
                <c:pt idx="8">
                  <c:v>23.183391003460205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'Jan-17'!$B$15</c:f>
              <c:strCache>
                <c:ptCount val="1"/>
                <c:pt idx="0">
                  <c:v>มากกว่า 30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'Jan-17'!$C$8:$AG$8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'Jan-17'!$C$15:$AG$15</c:f>
              <c:numCache>
                <c:formatCode>General</c:formatCode>
                <c:ptCount val="3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'Jan-17'!$B$16</c:f>
              <c:strCache>
                <c:ptCount val="1"/>
                <c:pt idx="0">
                  <c:v>25.0 - 29.9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'Jan-17'!$C$8:$AG$8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'Jan-17'!$C$16:$AG$16</c:f>
              <c:numCache>
                <c:formatCode>General</c:formatCode>
                <c:ptCount val="3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'Jan-17'!$B$17</c:f>
              <c:strCache>
                <c:ptCount val="1"/>
                <c:pt idx="0">
                  <c:v>23.0 - 24.9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'Jan-17'!$C$8:$AG$8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'Jan-17'!$C$17:$AG$17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6"/>
          <c:order val="6"/>
          <c:tx>
            <c:strRef>
              <c:f>'Jan-17'!$B$18</c:f>
              <c:strCache>
                <c:ptCount val="1"/>
                <c:pt idx="0">
                  <c:v>18.5 - 22.9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'Jan-17'!$C$8:$AG$8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'Jan-17'!$C$18:$AG$18</c:f>
              <c:numCache>
                <c:formatCode>General</c:formatCode>
                <c:ptCount val="31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18.5</c:v>
                </c:pt>
                <c:pt idx="4">
                  <c:v>18.5</c:v>
                </c:pt>
                <c:pt idx="5">
                  <c:v>18.5</c:v>
                </c:pt>
                <c:pt idx="6">
                  <c:v>18.5</c:v>
                </c:pt>
                <c:pt idx="7">
                  <c:v>18.5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18.5</c:v>
                </c:pt>
                <c:pt idx="12">
                  <c:v>18.5</c:v>
                </c:pt>
                <c:pt idx="13">
                  <c:v>18.5</c:v>
                </c:pt>
                <c:pt idx="14">
                  <c:v>18.5</c:v>
                </c:pt>
                <c:pt idx="15">
                  <c:v>18.5</c:v>
                </c:pt>
                <c:pt idx="16">
                  <c:v>18.5</c:v>
                </c:pt>
                <c:pt idx="17">
                  <c:v>18.5</c:v>
                </c:pt>
                <c:pt idx="18">
                  <c:v>18.5</c:v>
                </c:pt>
                <c:pt idx="19">
                  <c:v>18.5</c:v>
                </c:pt>
                <c:pt idx="20">
                  <c:v>18.5</c:v>
                </c:pt>
                <c:pt idx="21">
                  <c:v>18.5</c:v>
                </c:pt>
                <c:pt idx="22">
                  <c:v>18.5</c:v>
                </c:pt>
                <c:pt idx="23">
                  <c:v>18.5</c:v>
                </c:pt>
                <c:pt idx="24">
                  <c:v>18.5</c:v>
                </c:pt>
                <c:pt idx="25">
                  <c:v>18.5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'Jan-17'!$B$19</c:f>
              <c:strCache>
                <c:ptCount val="1"/>
                <c:pt idx="0">
                  <c:v>น้อยกว่า 18.5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'Jan-17'!$C$8:$AG$8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'Jan-17'!$C$19:$AG$19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758496"/>
        <c:axId val="168759056"/>
      </c:lineChart>
      <c:catAx>
        <c:axId val="1687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759056"/>
        <c:crosses val="autoZero"/>
        <c:auto val="1"/>
        <c:lblAlgn val="ctr"/>
        <c:lblOffset val="100"/>
        <c:noMultiLvlLbl val="0"/>
      </c:catAx>
      <c:valAx>
        <c:axId val="16875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out"/>
        <c:tickLblPos val="nextTo"/>
        <c:crossAx val="168758496"/>
        <c:crosses val="autoZero"/>
        <c:crossBetween val="between"/>
        <c:minorUnit val="2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63190947595701175"/>
          <c:y val="1.2776596356112365E-2"/>
          <c:w val="0.35228461822196039"/>
          <c:h val="0.17994516608990754"/>
        </c:manualLayout>
      </c:layout>
      <c:overlay val="0"/>
    </c:legend>
    <c:plotVisOnly val="1"/>
    <c:dispBlanksAs val="gap"/>
    <c:showDLblsOverMax val="0"/>
  </c:chart>
  <c:spPr>
    <a:solidFill>
      <a:schemeClr val="bg2">
        <a:lumMod val="75000"/>
      </a:schemeClr>
    </a:solidFill>
  </c:spPr>
  <c:txPr>
    <a:bodyPr/>
    <a:lstStyle/>
    <a:p>
      <a:pPr>
        <a:defRPr sz="1100">
          <a:latin typeface="Tahoma" pitchFamily="34" charset="0"/>
          <a:ea typeface="Tahoma" pitchFamily="34" charset="0"/>
          <a:cs typeface="Tahoma" pitchFamily="34" charset="0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12</xdr:row>
      <xdr:rowOff>9526</xdr:rowOff>
    </xdr:from>
    <xdr:to>
      <xdr:col>33</xdr:col>
      <xdr:colOff>0</xdr:colOff>
      <xdr:row>25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12</xdr:row>
      <xdr:rowOff>95251</xdr:rowOff>
    </xdr:from>
    <xdr:to>
      <xdr:col>1</xdr:col>
      <xdr:colOff>466725</xdr:colOff>
      <xdr:row>14</xdr:row>
      <xdr:rowOff>133351</xdr:rowOff>
    </xdr:to>
    <xdr:sp macro="" textlink="">
      <xdr:nvSpPr>
        <xdr:cNvPr id="6" name="TextBox 5"/>
        <xdr:cNvSpPr txBox="1"/>
      </xdr:nvSpPr>
      <xdr:spPr>
        <a:xfrm>
          <a:off x="19050" y="2095501"/>
          <a:ext cx="5048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Kg.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35"/>
  <sheetViews>
    <sheetView showGridLines="0" tabSelected="1" zoomScale="90" zoomScaleNormal="90" workbookViewId="0">
      <pane ySplit="33" topLeftCell="A34" activePane="bottomLeft" state="frozen"/>
      <selection pane="bottomLeft" activeCell="I5" sqref="I5"/>
    </sheetView>
  </sheetViews>
  <sheetFormatPr defaultColWidth="6.75" defaultRowHeight="13.5" x14ac:dyDescent="0.2"/>
  <cols>
    <col min="1" max="1" width="0.875" style="1" customWidth="1"/>
    <col min="2" max="2" width="12.875" style="1" customWidth="1"/>
    <col min="3" max="33" width="5.75" style="1" customWidth="1"/>
    <col min="34" max="34" width="0.875" style="1" customWidth="1"/>
    <col min="35" max="16384" width="6.75" style="1"/>
  </cols>
  <sheetData>
    <row r="1" spans="2:33" ht="13.5" customHeight="1" x14ac:dyDescent="0.2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33" ht="13.5" customHeight="1" x14ac:dyDescent="0.2">
      <c r="B2" s="39" t="s">
        <v>11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6"/>
      <c r="O2" s="26"/>
      <c r="P2" s="32" t="s">
        <v>4</v>
      </c>
      <c r="Q2" s="51"/>
      <c r="R2" s="33" t="s">
        <v>13</v>
      </c>
      <c r="S2" s="33"/>
      <c r="T2" s="33"/>
      <c r="U2" s="33"/>
      <c r="V2" s="54" t="s">
        <v>25</v>
      </c>
      <c r="W2" s="54"/>
      <c r="X2" s="54"/>
      <c r="Y2" s="41"/>
      <c r="Z2" s="41"/>
      <c r="AA2" s="41"/>
      <c r="AB2" s="41"/>
      <c r="AC2" s="41"/>
      <c r="AD2" s="41"/>
      <c r="AE2" s="41"/>
      <c r="AF2" s="41"/>
      <c r="AG2" s="41"/>
    </row>
    <row r="3" spans="2:33" ht="14.25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P3" s="49" t="s">
        <v>5</v>
      </c>
      <c r="Q3" s="50"/>
      <c r="R3" s="42" t="s">
        <v>14</v>
      </c>
      <c r="S3" s="42"/>
      <c r="T3" s="42"/>
      <c r="U3" s="42"/>
      <c r="V3" s="53" t="s">
        <v>26</v>
      </c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2:33" s="17" customFormat="1" ht="15" x14ac:dyDescent="0.2">
      <c r="P4" s="36" t="s">
        <v>6</v>
      </c>
      <c r="Q4" s="47"/>
      <c r="R4" s="43" t="s">
        <v>15</v>
      </c>
      <c r="S4" s="43"/>
      <c r="T4" s="43"/>
      <c r="U4" s="4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2:33" s="17" customFormat="1" ht="15" customHeight="1" x14ac:dyDescent="0.2">
      <c r="B5" s="18" t="s">
        <v>12</v>
      </c>
      <c r="C5" s="40" t="s">
        <v>24</v>
      </c>
      <c r="D5" s="40"/>
      <c r="E5" s="40"/>
      <c r="F5" s="40"/>
      <c r="G5" s="40"/>
      <c r="H5" s="23" t="s">
        <v>16</v>
      </c>
      <c r="I5" s="29"/>
      <c r="J5" s="23" t="s">
        <v>17</v>
      </c>
      <c r="K5" s="1"/>
      <c r="P5" s="37" t="s">
        <v>7</v>
      </c>
      <c r="Q5" s="46"/>
      <c r="R5" s="44" t="s">
        <v>8</v>
      </c>
      <c r="S5" s="44"/>
      <c r="T5" s="44"/>
      <c r="U5" s="44"/>
      <c r="V5" s="52" t="s">
        <v>23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2:33" s="17" customFormat="1" ht="15" customHeight="1" x14ac:dyDescent="0.2">
      <c r="B6" s="18" t="s">
        <v>19</v>
      </c>
      <c r="C6" s="30">
        <v>170</v>
      </c>
      <c r="D6" s="19" t="s">
        <v>20</v>
      </c>
      <c r="E6" s="19"/>
      <c r="F6" s="24" t="s">
        <v>18</v>
      </c>
      <c r="G6" s="30">
        <v>65</v>
      </c>
      <c r="H6" s="19" t="s">
        <v>21</v>
      </c>
      <c r="I6" s="25" t="s">
        <v>22</v>
      </c>
      <c r="J6" s="19"/>
      <c r="K6" s="19"/>
      <c r="P6" s="38" t="s">
        <v>9</v>
      </c>
      <c r="Q6" s="48"/>
      <c r="R6" s="45" t="s">
        <v>10</v>
      </c>
      <c r="S6" s="45"/>
      <c r="T6" s="45"/>
      <c r="U6" s="45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2:33" s="17" customFormat="1" ht="15" x14ac:dyDescent="0.2">
      <c r="I7" s="20"/>
    </row>
    <row r="8" spans="2:33" s="6" customFormat="1" x14ac:dyDescent="0.2">
      <c r="B8" s="15" t="s">
        <v>27</v>
      </c>
      <c r="C8" s="16">
        <v>1</v>
      </c>
      <c r="D8" s="16">
        <v>2</v>
      </c>
      <c r="E8" s="16">
        <v>3</v>
      </c>
      <c r="F8" s="16">
        <v>4</v>
      </c>
      <c r="G8" s="16">
        <v>5</v>
      </c>
      <c r="H8" s="16">
        <v>6</v>
      </c>
      <c r="I8" s="16">
        <v>7</v>
      </c>
      <c r="J8" s="16">
        <v>8</v>
      </c>
      <c r="K8" s="16">
        <v>9</v>
      </c>
      <c r="L8" s="16">
        <v>10</v>
      </c>
      <c r="M8" s="16">
        <v>11</v>
      </c>
      <c r="N8" s="16">
        <v>12</v>
      </c>
      <c r="O8" s="16">
        <v>13</v>
      </c>
      <c r="P8" s="16">
        <v>14</v>
      </c>
      <c r="Q8" s="16">
        <v>15</v>
      </c>
      <c r="R8" s="16">
        <v>16</v>
      </c>
      <c r="S8" s="16">
        <v>17</v>
      </c>
      <c r="T8" s="16">
        <v>18</v>
      </c>
      <c r="U8" s="16">
        <v>19</v>
      </c>
      <c r="V8" s="16">
        <v>20</v>
      </c>
      <c r="W8" s="16">
        <v>21</v>
      </c>
      <c r="X8" s="16">
        <v>22</v>
      </c>
      <c r="Y8" s="16">
        <v>23</v>
      </c>
      <c r="Z8" s="16">
        <v>24</v>
      </c>
      <c r="AA8" s="16">
        <v>25</v>
      </c>
      <c r="AB8" s="16">
        <v>26</v>
      </c>
      <c r="AC8" s="16">
        <v>27</v>
      </c>
      <c r="AD8" s="16">
        <v>28</v>
      </c>
      <c r="AE8" s="16">
        <v>29</v>
      </c>
      <c r="AF8" s="16">
        <v>30</v>
      </c>
      <c r="AG8" s="16">
        <v>31</v>
      </c>
    </row>
    <row r="9" spans="2:33" x14ac:dyDescent="0.2">
      <c r="B9" s="8" t="s">
        <v>0</v>
      </c>
      <c r="C9" s="28">
        <v>70</v>
      </c>
      <c r="D9" s="28">
        <v>85</v>
      </c>
      <c r="E9" s="28">
        <v>87</v>
      </c>
      <c r="F9" s="28">
        <v>88</v>
      </c>
      <c r="G9" s="28">
        <v>89</v>
      </c>
      <c r="H9" s="28">
        <v>78</v>
      </c>
      <c r="I9" s="28">
        <v>76</v>
      </c>
      <c r="J9" s="28">
        <v>72</v>
      </c>
      <c r="K9" s="28">
        <v>67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2:33" hidden="1" x14ac:dyDescent="0.2">
      <c r="B10" s="9" t="s">
        <v>2</v>
      </c>
      <c r="C10" s="27">
        <f>$C$6</f>
        <v>170</v>
      </c>
      <c r="D10" s="27">
        <f>$C$6</f>
        <v>170</v>
      </c>
      <c r="E10" s="27">
        <f>$C$6</f>
        <v>170</v>
      </c>
      <c r="F10" s="27">
        <f>$C$6</f>
        <v>170</v>
      </c>
      <c r="G10" s="27">
        <f>$C$6</f>
        <v>170</v>
      </c>
      <c r="H10" s="27">
        <f>$C$6</f>
        <v>170</v>
      </c>
      <c r="I10" s="27">
        <f>$C$6</f>
        <v>170</v>
      </c>
      <c r="J10" s="27">
        <f>$C$6</f>
        <v>170</v>
      </c>
      <c r="K10" s="27">
        <f>$C$6</f>
        <v>170</v>
      </c>
      <c r="L10" s="27">
        <f>$C$6</f>
        <v>170</v>
      </c>
      <c r="M10" s="27">
        <f>$C$6</f>
        <v>170</v>
      </c>
      <c r="N10" s="27">
        <f>$C$6</f>
        <v>170</v>
      </c>
      <c r="O10" s="27">
        <f>$C$6</f>
        <v>170</v>
      </c>
      <c r="P10" s="27">
        <f>$C$6</f>
        <v>170</v>
      </c>
      <c r="Q10" s="27">
        <f>$C$6</f>
        <v>170</v>
      </c>
      <c r="R10" s="27">
        <f>$C$6</f>
        <v>170</v>
      </c>
      <c r="S10" s="27">
        <f>$C$6</f>
        <v>170</v>
      </c>
      <c r="T10" s="27">
        <f>$C$6</f>
        <v>170</v>
      </c>
      <c r="U10" s="27">
        <f>$C$6</f>
        <v>170</v>
      </c>
      <c r="V10" s="27">
        <f>$C$6</f>
        <v>170</v>
      </c>
      <c r="W10" s="27">
        <f>$C$6</f>
        <v>170</v>
      </c>
      <c r="X10" s="27">
        <f>$C$6</f>
        <v>170</v>
      </c>
      <c r="Y10" s="27">
        <f>$C$6</f>
        <v>170</v>
      </c>
      <c r="Z10" s="27">
        <f>$C$6</f>
        <v>170</v>
      </c>
      <c r="AA10" s="27">
        <f>$C$6</f>
        <v>170</v>
      </c>
      <c r="AB10" s="27">
        <f>$C$6</f>
        <v>170</v>
      </c>
      <c r="AC10" s="27">
        <f>$C$6</f>
        <v>170</v>
      </c>
      <c r="AD10" s="27">
        <f>$C$6</f>
        <v>170</v>
      </c>
      <c r="AE10" s="27">
        <f>$C$6</f>
        <v>170</v>
      </c>
      <c r="AF10" s="27">
        <f>$C$6</f>
        <v>170</v>
      </c>
      <c r="AG10" s="27">
        <f>$C$6</f>
        <v>170</v>
      </c>
    </row>
    <row r="11" spans="2:33" hidden="1" x14ac:dyDescent="0.2">
      <c r="B11" s="9"/>
      <c r="C11" s="27">
        <f>POWER(C6,2)</f>
        <v>28900</v>
      </c>
      <c r="D11" s="27">
        <f t="shared" ref="D11:Z11" si="0">POWER(D10,2)</f>
        <v>28900</v>
      </c>
      <c r="E11" s="27">
        <f t="shared" si="0"/>
        <v>28900</v>
      </c>
      <c r="F11" s="27">
        <f t="shared" si="0"/>
        <v>28900</v>
      </c>
      <c r="G11" s="27">
        <f t="shared" si="0"/>
        <v>28900</v>
      </c>
      <c r="H11" s="27">
        <f t="shared" si="0"/>
        <v>28900</v>
      </c>
      <c r="I11" s="27">
        <f t="shared" si="0"/>
        <v>28900</v>
      </c>
      <c r="J11" s="27">
        <f t="shared" si="0"/>
        <v>28900</v>
      </c>
      <c r="K11" s="27">
        <f t="shared" si="0"/>
        <v>28900</v>
      </c>
      <c r="L11" s="27">
        <f t="shared" si="0"/>
        <v>28900</v>
      </c>
      <c r="M11" s="27">
        <f t="shared" si="0"/>
        <v>28900</v>
      </c>
      <c r="N11" s="27">
        <f t="shared" si="0"/>
        <v>28900</v>
      </c>
      <c r="O11" s="27">
        <f t="shared" si="0"/>
        <v>28900</v>
      </c>
      <c r="P11" s="27">
        <f t="shared" si="0"/>
        <v>28900</v>
      </c>
      <c r="Q11" s="27">
        <f t="shared" si="0"/>
        <v>28900</v>
      </c>
      <c r="R11" s="27">
        <f t="shared" si="0"/>
        <v>28900</v>
      </c>
      <c r="S11" s="27">
        <f t="shared" si="0"/>
        <v>28900</v>
      </c>
      <c r="T11" s="27">
        <f t="shared" si="0"/>
        <v>28900</v>
      </c>
      <c r="U11" s="27">
        <f t="shared" si="0"/>
        <v>28900</v>
      </c>
      <c r="V11" s="27">
        <f t="shared" si="0"/>
        <v>28900</v>
      </c>
      <c r="W11" s="27">
        <f t="shared" si="0"/>
        <v>28900</v>
      </c>
      <c r="X11" s="27">
        <f t="shared" si="0"/>
        <v>28900</v>
      </c>
      <c r="Y11" s="27">
        <f t="shared" si="0"/>
        <v>28900</v>
      </c>
      <c r="Z11" s="27">
        <f t="shared" si="0"/>
        <v>28900</v>
      </c>
      <c r="AA11" s="27">
        <f t="shared" ref="AA11:AG11" si="1">POWER(AA10,2)</f>
        <v>28900</v>
      </c>
      <c r="AB11" s="27">
        <f t="shared" si="1"/>
        <v>28900</v>
      </c>
      <c r="AC11" s="27">
        <f t="shared" si="1"/>
        <v>28900</v>
      </c>
      <c r="AD11" s="27">
        <f t="shared" si="1"/>
        <v>28900</v>
      </c>
      <c r="AE11" s="27">
        <f t="shared" si="1"/>
        <v>28900</v>
      </c>
      <c r="AF11" s="27">
        <f t="shared" si="1"/>
        <v>28900</v>
      </c>
      <c r="AG11" s="27">
        <f t="shared" si="1"/>
        <v>28900</v>
      </c>
    </row>
    <row r="12" spans="2:33" x14ac:dyDescent="0.2">
      <c r="B12" s="8" t="s">
        <v>3</v>
      </c>
      <c r="C12" s="31">
        <f t="shared" ref="C12:Z12" si="2">C9/C11*10000</f>
        <v>24.221453287197232</v>
      </c>
      <c r="D12" s="31">
        <f t="shared" si="2"/>
        <v>29.411764705882351</v>
      </c>
      <c r="E12" s="31">
        <f t="shared" si="2"/>
        <v>30.103806228373703</v>
      </c>
      <c r="F12" s="31">
        <f t="shared" si="2"/>
        <v>30.449826989619378</v>
      </c>
      <c r="G12" s="31">
        <f t="shared" si="2"/>
        <v>30.79584775086505</v>
      </c>
      <c r="H12" s="31">
        <f t="shared" si="2"/>
        <v>26.989619377162629</v>
      </c>
      <c r="I12" s="31">
        <f t="shared" si="2"/>
        <v>26.297577854671278</v>
      </c>
      <c r="J12" s="31">
        <f t="shared" si="2"/>
        <v>24.913494809688579</v>
      </c>
      <c r="K12" s="31">
        <f t="shared" si="2"/>
        <v>23.183391003460205</v>
      </c>
      <c r="L12" s="31">
        <f t="shared" si="2"/>
        <v>0</v>
      </c>
      <c r="M12" s="31">
        <f t="shared" si="2"/>
        <v>0</v>
      </c>
      <c r="N12" s="31">
        <f t="shared" si="2"/>
        <v>0</v>
      </c>
      <c r="O12" s="31">
        <f t="shared" si="2"/>
        <v>0</v>
      </c>
      <c r="P12" s="31">
        <f t="shared" si="2"/>
        <v>0</v>
      </c>
      <c r="Q12" s="31">
        <f t="shared" si="2"/>
        <v>0</v>
      </c>
      <c r="R12" s="31">
        <f t="shared" si="2"/>
        <v>0</v>
      </c>
      <c r="S12" s="31">
        <f t="shared" si="2"/>
        <v>0</v>
      </c>
      <c r="T12" s="31">
        <f t="shared" si="2"/>
        <v>0</v>
      </c>
      <c r="U12" s="31">
        <f t="shared" si="2"/>
        <v>0</v>
      </c>
      <c r="V12" s="31">
        <f t="shared" si="2"/>
        <v>0</v>
      </c>
      <c r="W12" s="31">
        <f t="shared" si="2"/>
        <v>0</v>
      </c>
      <c r="X12" s="31">
        <f t="shared" si="2"/>
        <v>0</v>
      </c>
      <c r="Y12" s="31">
        <f t="shared" si="2"/>
        <v>0</v>
      </c>
      <c r="Z12" s="31">
        <f t="shared" si="2"/>
        <v>0</v>
      </c>
      <c r="AA12" s="31">
        <f t="shared" ref="AA12:AG12" si="3">AA9/AA11*10000</f>
        <v>0</v>
      </c>
      <c r="AB12" s="31">
        <f t="shared" si="3"/>
        <v>0</v>
      </c>
      <c r="AC12" s="31">
        <f t="shared" si="3"/>
        <v>0</v>
      </c>
      <c r="AD12" s="31">
        <f t="shared" si="3"/>
        <v>0</v>
      </c>
      <c r="AE12" s="31">
        <f t="shared" si="3"/>
        <v>0</v>
      </c>
      <c r="AF12" s="31">
        <f t="shared" si="3"/>
        <v>0</v>
      </c>
      <c r="AG12" s="31">
        <f t="shared" si="3"/>
        <v>0</v>
      </c>
    </row>
    <row r="13" spans="2:33" x14ac:dyDescent="0.2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2:33" x14ac:dyDescent="0.2">
      <c r="B14" s="7" t="s">
        <v>1</v>
      </c>
      <c r="C14" s="2">
        <f>$G$6</f>
        <v>65</v>
      </c>
      <c r="D14" s="2">
        <f>$G$6</f>
        <v>65</v>
      </c>
      <c r="E14" s="2">
        <f>$G$6</f>
        <v>65</v>
      </c>
      <c r="F14" s="2">
        <f>$G$6</f>
        <v>65</v>
      </c>
      <c r="G14" s="2">
        <f>$G$6</f>
        <v>65</v>
      </c>
      <c r="H14" s="2">
        <f>$G$6</f>
        <v>65</v>
      </c>
      <c r="I14" s="2">
        <f>$G$6</f>
        <v>65</v>
      </c>
      <c r="J14" s="2">
        <f>$G$6</f>
        <v>65</v>
      </c>
      <c r="K14" s="2">
        <f>$G$6</f>
        <v>65</v>
      </c>
      <c r="L14" s="2">
        <f>$G$6</f>
        <v>65</v>
      </c>
      <c r="M14" s="2">
        <f>$G$6</f>
        <v>65</v>
      </c>
      <c r="N14" s="2">
        <f>$G$6</f>
        <v>65</v>
      </c>
      <c r="O14" s="2">
        <f>$G$6</f>
        <v>65</v>
      </c>
      <c r="P14" s="2">
        <f>$G$6</f>
        <v>65</v>
      </c>
      <c r="Q14" s="2">
        <f>$G$6</f>
        <v>65</v>
      </c>
      <c r="R14" s="2">
        <f>$G$6</f>
        <v>65</v>
      </c>
      <c r="S14" s="2">
        <f>$G$6</f>
        <v>65</v>
      </c>
      <c r="T14" s="2">
        <f>$G$6</f>
        <v>65</v>
      </c>
      <c r="U14" s="2">
        <f>$G$6</f>
        <v>65</v>
      </c>
      <c r="V14" s="2">
        <f>$G$6</f>
        <v>65</v>
      </c>
      <c r="W14" s="2">
        <f>$G$6</f>
        <v>65</v>
      </c>
      <c r="X14" s="2">
        <f>$G$6</f>
        <v>65</v>
      </c>
      <c r="Y14" s="2">
        <f>$G$6</f>
        <v>65</v>
      </c>
      <c r="Z14" s="2">
        <f>$G$6</f>
        <v>65</v>
      </c>
      <c r="AA14" s="2">
        <f>$G$6</f>
        <v>65</v>
      </c>
      <c r="AB14" s="2">
        <f>$G$6</f>
        <v>65</v>
      </c>
      <c r="AC14" s="2">
        <f>$G$6</f>
        <v>65</v>
      </c>
      <c r="AD14" s="2">
        <f>$G$6</f>
        <v>65</v>
      </c>
      <c r="AE14" s="2">
        <f>$G$6</f>
        <v>65</v>
      </c>
      <c r="AF14" s="2">
        <f>$G$6</f>
        <v>65</v>
      </c>
      <c r="AG14" s="2">
        <f>$G$6</f>
        <v>65</v>
      </c>
    </row>
    <row r="15" spans="2:33" x14ac:dyDescent="0.2">
      <c r="B15" s="10" t="s">
        <v>4</v>
      </c>
      <c r="C15" s="3">
        <v>30</v>
      </c>
      <c r="D15" s="3">
        <v>30</v>
      </c>
      <c r="E15" s="3">
        <v>30</v>
      </c>
      <c r="F15" s="3">
        <v>30</v>
      </c>
      <c r="G15" s="3">
        <v>30</v>
      </c>
      <c r="H15" s="3">
        <v>30</v>
      </c>
      <c r="I15" s="3">
        <v>30</v>
      </c>
      <c r="J15" s="3">
        <v>30</v>
      </c>
      <c r="K15" s="3">
        <v>30</v>
      </c>
      <c r="L15" s="3">
        <v>30</v>
      </c>
      <c r="M15" s="3">
        <v>30</v>
      </c>
      <c r="N15" s="3">
        <v>30</v>
      </c>
      <c r="O15" s="3">
        <v>30</v>
      </c>
      <c r="P15" s="3">
        <v>30</v>
      </c>
      <c r="Q15" s="3">
        <v>30</v>
      </c>
      <c r="R15" s="3">
        <v>30</v>
      </c>
      <c r="S15" s="3">
        <v>30</v>
      </c>
      <c r="T15" s="3">
        <v>30</v>
      </c>
      <c r="U15" s="3">
        <v>30</v>
      </c>
      <c r="V15" s="3">
        <v>30</v>
      </c>
      <c r="W15" s="3">
        <v>30</v>
      </c>
      <c r="X15" s="3">
        <v>30</v>
      </c>
      <c r="Y15" s="3">
        <v>30</v>
      </c>
      <c r="Z15" s="3">
        <v>30</v>
      </c>
      <c r="AA15" s="3">
        <v>30</v>
      </c>
      <c r="AB15" s="3">
        <v>30</v>
      </c>
      <c r="AC15" s="3">
        <v>30</v>
      </c>
      <c r="AD15" s="3">
        <v>30</v>
      </c>
      <c r="AE15" s="3">
        <v>30</v>
      </c>
      <c r="AF15" s="3">
        <v>30</v>
      </c>
      <c r="AG15" s="3">
        <v>30</v>
      </c>
    </row>
    <row r="16" spans="2:33" x14ac:dyDescent="0.2">
      <c r="B16" s="11" t="s">
        <v>5</v>
      </c>
      <c r="C16" s="3">
        <v>25</v>
      </c>
      <c r="D16" s="3">
        <v>25</v>
      </c>
      <c r="E16" s="3">
        <v>25</v>
      </c>
      <c r="F16" s="3">
        <v>25</v>
      </c>
      <c r="G16" s="3">
        <v>25</v>
      </c>
      <c r="H16" s="3">
        <v>25</v>
      </c>
      <c r="I16" s="3">
        <v>25</v>
      </c>
      <c r="J16" s="3">
        <v>25</v>
      </c>
      <c r="K16" s="3">
        <v>25</v>
      </c>
      <c r="L16" s="3">
        <v>25</v>
      </c>
      <c r="M16" s="3">
        <v>25</v>
      </c>
      <c r="N16" s="3">
        <v>25</v>
      </c>
      <c r="O16" s="3">
        <v>25</v>
      </c>
      <c r="P16" s="3">
        <v>25</v>
      </c>
      <c r="Q16" s="3">
        <v>25</v>
      </c>
      <c r="R16" s="3">
        <v>25</v>
      </c>
      <c r="S16" s="3">
        <v>25</v>
      </c>
      <c r="T16" s="3">
        <v>25</v>
      </c>
      <c r="U16" s="3">
        <v>25</v>
      </c>
      <c r="V16" s="3">
        <v>25</v>
      </c>
      <c r="W16" s="3">
        <v>25</v>
      </c>
      <c r="X16" s="3">
        <v>25</v>
      </c>
      <c r="Y16" s="3">
        <v>25</v>
      </c>
      <c r="Z16" s="3">
        <v>25</v>
      </c>
      <c r="AA16" s="3">
        <v>25</v>
      </c>
      <c r="AB16" s="3">
        <v>25</v>
      </c>
      <c r="AC16" s="3">
        <v>25</v>
      </c>
      <c r="AD16" s="3">
        <v>25</v>
      </c>
      <c r="AE16" s="3">
        <v>25</v>
      </c>
      <c r="AF16" s="3">
        <v>25</v>
      </c>
      <c r="AG16" s="3">
        <v>25</v>
      </c>
    </row>
    <row r="17" spans="2:33" x14ac:dyDescent="0.2">
      <c r="B17" s="12" t="s">
        <v>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2:33" x14ac:dyDescent="0.2">
      <c r="B18" s="13" t="s">
        <v>7</v>
      </c>
      <c r="C18" s="3">
        <v>18.5</v>
      </c>
      <c r="D18" s="3">
        <v>18.5</v>
      </c>
      <c r="E18" s="3">
        <v>18.5</v>
      </c>
      <c r="F18" s="3">
        <v>18.5</v>
      </c>
      <c r="G18" s="3">
        <v>18.5</v>
      </c>
      <c r="H18" s="3">
        <v>18.5</v>
      </c>
      <c r="I18" s="3">
        <v>18.5</v>
      </c>
      <c r="J18" s="3">
        <v>18.5</v>
      </c>
      <c r="K18" s="3">
        <v>18.5</v>
      </c>
      <c r="L18" s="3">
        <v>18.5</v>
      </c>
      <c r="M18" s="3">
        <v>18.5</v>
      </c>
      <c r="N18" s="3">
        <v>18.5</v>
      </c>
      <c r="O18" s="3">
        <v>18.5</v>
      </c>
      <c r="P18" s="3">
        <v>18.5</v>
      </c>
      <c r="Q18" s="3">
        <v>18.5</v>
      </c>
      <c r="R18" s="3">
        <v>18.5</v>
      </c>
      <c r="S18" s="3">
        <v>18.5</v>
      </c>
      <c r="T18" s="3">
        <v>18.5</v>
      </c>
      <c r="U18" s="3">
        <v>18.5</v>
      </c>
      <c r="V18" s="3">
        <v>18.5</v>
      </c>
      <c r="W18" s="3">
        <v>18.5</v>
      </c>
      <c r="X18" s="3">
        <v>18.5</v>
      </c>
      <c r="Y18" s="3">
        <v>18.5</v>
      </c>
      <c r="Z18" s="3">
        <v>18.5</v>
      </c>
      <c r="AA18" s="3">
        <v>18.5</v>
      </c>
      <c r="AB18" s="3">
        <v>18.5</v>
      </c>
      <c r="AC18" s="3">
        <v>18.5</v>
      </c>
      <c r="AD18" s="3">
        <v>18.5</v>
      </c>
      <c r="AE18" s="3">
        <v>18.5</v>
      </c>
      <c r="AF18" s="3">
        <v>18.5</v>
      </c>
      <c r="AG18" s="3">
        <v>18.5</v>
      </c>
    </row>
    <row r="19" spans="2:33" x14ac:dyDescent="0.2">
      <c r="B19" s="14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5"/>
    </row>
    <row r="20" spans="2:33" ht="15.75" customHeight="1" x14ac:dyDescent="0.2"/>
    <row r="21" spans="2:33" ht="15.75" customHeight="1" x14ac:dyDescent="0.2"/>
    <row r="22" spans="2:33" ht="15.75" customHeight="1" x14ac:dyDescent="0.2"/>
    <row r="23" spans="2:33" ht="15.75" customHeight="1" x14ac:dyDescent="0.2"/>
    <row r="24" spans="2:33" ht="15.75" customHeight="1" x14ac:dyDescent="0.2"/>
    <row r="25" spans="2:33" ht="15.75" customHeight="1" x14ac:dyDescent="0.2"/>
    <row r="26" spans="2:33" ht="15.75" customHeight="1" x14ac:dyDescent="0.2"/>
    <row r="27" spans="2:33" s="34" customFormat="1" ht="15.75" customHeight="1" x14ac:dyDescent="0.2"/>
    <row r="28" spans="2:33" s="34" customFormat="1" ht="15.75" customHeight="1" x14ac:dyDescent="0.2"/>
    <row r="29" spans="2:33" s="34" customFormat="1" ht="15.75" customHeight="1" x14ac:dyDescent="0.2"/>
    <row r="30" spans="2:33" s="34" customFormat="1" ht="15.75" customHeight="1" x14ac:dyDescent="0.2"/>
    <row r="31" spans="2:33" s="34" customFormat="1" ht="15.75" customHeight="1" x14ac:dyDescent="0.2">
      <c r="S31" s="35"/>
      <c r="U31" s="35"/>
    </row>
    <row r="32" spans="2:33" ht="14.25" x14ac:dyDescent="0.2">
      <c r="U32"/>
    </row>
    <row r="33" spans="21:21" ht="14.25" x14ac:dyDescent="0.2">
      <c r="U33"/>
    </row>
    <row r="34" spans="21:21" ht="14.25" x14ac:dyDescent="0.2">
      <c r="U34"/>
    </row>
    <row r="35" spans="21:21" ht="14.25" x14ac:dyDescent="0.2">
      <c r="U35"/>
    </row>
  </sheetData>
  <mergeCells count="5">
    <mergeCell ref="C5:G5"/>
    <mergeCell ref="V3:AG4"/>
    <mergeCell ref="V5:AG6"/>
    <mergeCell ref="V2:X2"/>
    <mergeCell ref="B2:M3"/>
  </mergeCells>
  <conditionalFormatting sqref="C12:AG12">
    <cfRule type="cellIs" dxfId="3" priority="1" operator="between">
      <formula>18.5</formula>
      <formula>22.9</formula>
    </cfRule>
    <cfRule type="cellIs" dxfId="2" priority="2" operator="between">
      <formula>23</formula>
      <formula>24.9</formula>
    </cfRule>
    <cfRule type="cellIs" dxfId="1" priority="3" operator="between">
      <formula>25</formula>
      <formula>29.9</formula>
    </cfRule>
    <cfRule type="cellIs" dxfId="0" priority="4" operator="greaterThanOrEqual">
      <formula>30</formula>
    </cfRule>
  </conditionalFormatting>
  <printOptions horizontalCentered="1"/>
  <pageMargins left="0" right="0" top="0.75" bottom="0.75" header="0.3" footer="0.3"/>
  <pageSetup paperSize="9" scale="70" orientation="landscape" r:id="rId1"/>
  <headerFooter>
    <oddHeader>&amp;R&amp;D&amp;T</oddHeader>
    <oddFooter>&amp;CHappy Workplace Committee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Jan-17</vt:lpstr>
      <vt:lpstr>'Jan-17'!Print_Area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2016-12-27T15:57:30Z</dcterms:modified>
</cp:coreProperties>
</file>