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405" windowWidth="14805" windowHeight="7710"/>
  </bookViews>
  <sheets>
    <sheet name="Calendar2016 " sheetId="8" r:id="rId1"/>
    <sheet name="ประกาศวันหยุด" sheetId="9" r:id="rId2"/>
  </sheets>
  <definedNames>
    <definedName name="_xlnm.Print_Area" localSheetId="0">'Calendar2016 '!$B$1:$Z$61</definedName>
    <definedName name="_xlnm.Print_Area" localSheetId="1">ประกาศวันหยุด!$B$1:$W$38</definedName>
  </definedNames>
  <calcPr calcId="152511"/>
</workbook>
</file>

<file path=xl/calcChain.xml><?xml version="1.0" encoding="utf-8"?>
<calcChain xmlns="http://schemas.openxmlformats.org/spreadsheetml/2006/main">
  <c r="AH19" i="8" l="1"/>
  <c r="AG19" i="8"/>
  <c r="AF19" i="8"/>
  <c r="AC19" i="8" l="1"/>
  <c r="AD19" i="8" l="1"/>
  <c r="W48" i="8" s="1"/>
  <c r="L27" i="8"/>
  <c r="M27" i="8" s="1"/>
  <c r="N27" i="8" s="1"/>
  <c r="O27" i="8" s="1"/>
  <c r="P27" i="8" s="1"/>
  <c r="Q27" i="8" s="1"/>
  <c r="X46" i="8"/>
  <c r="X45" i="8"/>
  <c r="AB19" i="8"/>
  <c r="AE19" i="8"/>
  <c r="W49" i="8" s="1"/>
  <c r="AG1" i="8"/>
  <c r="AF20" i="8" l="1"/>
</calcChain>
</file>

<file path=xl/sharedStrings.xml><?xml version="1.0" encoding="utf-8"?>
<sst xmlns="http://schemas.openxmlformats.org/spreadsheetml/2006/main" count="278" uniqueCount="125">
  <si>
    <t>Mon</t>
  </si>
  <si>
    <t>Tue</t>
  </si>
  <si>
    <t>Wed</t>
  </si>
  <si>
    <t>Thu</t>
  </si>
  <si>
    <t>Fri</t>
  </si>
  <si>
    <t>Sat</t>
  </si>
  <si>
    <t>Sun</t>
  </si>
  <si>
    <t>1-2</t>
  </si>
  <si>
    <t>Days</t>
  </si>
  <si>
    <t>Summary</t>
  </si>
  <si>
    <t>Jan</t>
  </si>
  <si>
    <t>Feb</t>
  </si>
  <si>
    <t>Mar</t>
  </si>
  <si>
    <t>Apr</t>
  </si>
  <si>
    <t>May</t>
  </si>
  <si>
    <t>Jun</t>
  </si>
  <si>
    <t>Jul</t>
  </si>
  <si>
    <t>Aug</t>
  </si>
  <si>
    <t>Sep</t>
  </si>
  <si>
    <t>Oct</t>
  </si>
  <si>
    <t>Nov</t>
  </si>
  <si>
    <t>Dec</t>
  </si>
  <si>
    <t>Month</t>
  </si>
  <si>
    <t>Workingday</t>
  </si>
  <si>
    <t>Officer</t>
  </si>
  <si>
    <t>Sunday</t>
  </si>
  <si>
    <t>Holiday</t>
  </si>
  <si>
    <t>ม.ค.</t>
  </si>
  <si>
    <t>วันขึ้นปีใหม่</t>
  </si>
  <si>
    <t>1</t>
  </si>
  <si>
    <t>เม.ย.</t>
  </si>
  <si>
    <t>วันสงกรานต์</t>
  </si>
  <si>
    <t>ชดเชยวันสงกรานต์</t>
  </si>
  <si>
    <t>พ.ค.</t>
  </si>
  <si>
    <t>วันวิสาขบูชา</t>
  </si>
  <si>
    <t>วันหยุดประเพณี</t>
  </si>
  <si>
    <t>วัน</t>
  </si>
  <si>
    <t>ก.ค.</t>
  </si>
  <si>
    <t>วันอาสาฬหบูชา</t>
  </si>
  <si>
    <t>วันเข้าพรรษา</t>
  </si>
  <si>
    <t>ส.ค.</t>
  </si>
  <si>
    <t>วันเฉลิมพระชนมพรรษา</t>
  </si>
  <si>
    <t>ต.ค.</t>
  </si>
  <si>
    <t>ธ.ค.</t>
  </si>
  <si>
    <t>วันสิ้นปี</t>
  </si>
  <si>
    <t>วันอาทิตย์</t>
  </si>
  <si>
    <t>วันหยุดสำนักงาน</t>
  </si>
  <si>
    <t>ประเพณี</t>
  </si>
  <si>
    <t>Oper.</t>
  </si>
  <si>
    <t>จำนวนวันทำงานรวม</t>
  </si>
  <si>
    <t>จำนวนวันหยุด</t>
  </si>
  <si>
    <t>ประกาศ</t>
  </si>
  <si>
    <t>พระบาทสมเด็จพระเจ้าอยู่หัวฯ</t>
  </si>
  <si>
    <t>พุธ</t>
  </si>
  <si>
    <t>พฤหัสบดี</t>
  </si>
  <si>
    <t>ที่</t>
  </si>
  <si>
    <t>เสาร์</t>
  </si>
  <si>
    <t>จันทร์</t>
  </si>
  <si>
    <t>อังคาร</t>
  </si>
  <si>
    <t>ศุกร์</t>
  </si>
  <si>
    <t>วันเฉลิมพระชนมพรรษา พระบาทสมเด็จพระเจ้าอยู่หัวฯ</t>
  </si>
  <si>
    <t>มกราคม</t>
  </si>
  <si>
    <t>เมษายน</t>
  </si>
  <si>
    <t>พฤษภาคม</t>
  </si>
  <si>
    <t>กรกฎาคม</t>
  </si>
  <si>
    <t>สิงหาคม</t>
  </si>
  <si>
    <t>ธันวาคม</t>
  </si>
  <si>
    <t>วันเฉลิมพระชนมพรรษา สมเด็จพระนางเจ้าฯ พระบรมราชินีนาถ</t>
  </si>
  <si>
    <t>วันเฉลิมพระชนมพรรษาสมเด็จ</t>
  </si>
  <si>
    <t>พระนางเจ้าฯ พระบรมราชินีนาถ</t>
  </si>
  <si>
    <t>ฝ่ายสำนักงาน</t>
  </si>
  <si>
    <t>ฝ่ายปฏิบัติการ</t>
  </si>
  <si>
    <t>ปฏิทินวันหยุดปี 2559 / Calendar 2016 Years</t>
  </si>
  <si>
    <t>วันหยุดตามประเพณี ประจำปีพุทธศักราช 2559</t>
  </si>
  <si>
    <t>หยุดชดเชยวันแรงงานแห่งชาติ</t>
  </si>
  <si>
    <t>กุมภาพันธ์</t>
  </si>
  <si>
    <t>วันมาฆบูชา</t>
  </si>
  <si>
    <t>รวมวันหยุดตามประเพณี ประจำปี พ.ศ.2559 ทั้งสิ้น</t>
  </si>
  <si>
    <t>ประกาศ ณ วันที่ 19 ธันวาคม พ.ศ.2558</t>
  </si>
  <si>
    <t>January-2016</t>
  </si>
  <si>
    <t>มกราคม 59</t>
  </si>
  <si>
    <t>กุมภาพันธ์  59</t>
  </si>
  <si>
    <t>February-2016</t>
  </si>
  <si>
    <t>มีนาคม 59</t>
  </si>
  <si>
    <t>March-2016</t>
  </si>
  <si>
    <t>วันฉัตรมงคล</t>
  </si>
  <si>
    <t>ตุลาคม</t>
  </si>
  <si>
    <t>หยุดชดเชยวันปิยมหาราช</t>
  </si>
  <si>
    <t>เมษายน 59</t>
  </si>
  <si>
    <t>April-2016</t>
  </si>
  <si>
    <t>พฤษภาคม 59</t>
  </si>
  <si>
    <t>May-2016</t>
  </si>
  <si>
    <t>มิถุนายน 59</t>
  </si>
  <si>
    <t>June-2016</t>
  </si>
  <si>
    <t>กรกฎาคม 59</t>
  </si>
  <si>
    <t>July-2016</t>
  </si>
  <si>
    <t>สิงหาคม 59</t>
  </si>
  <si>
    <t>August-2016</t>
  </si>
  <si>
    <t>กันยายน 59</t>
  </si>
  <si>
    <t>September-2016</t>
  </si>
  <si>
    <t>ตุลาคม 59</t>
  </si>
  <si>
    <t>October-2016</t>
  </si>
  <si>
    <t>พฤศจิกายน 59</t>
  </si>
  <si>
    <t>November-2016</t>
  </si>
  <si>
    <t>ธันวาคม 59</t>
  </si>
  <si>
    <t>December-2016</t>
  </si>
  <si>
    <t>ก.พ.</t>
  </si>
  <si>
    <t>13-16</t>
  </si>
  <si>
    <t>New Year’s Days</t>
  </si>
  <si>
    <t>Makha Bucha Day</t>
  </si>
  <si>
    <t>Songkran Festival Day</t>
  </si>
  <si>
    <t>National Labour Day</t>
  </si>
  <si>
    <t>Visakha Bucha Day</t>
  </si>
  <si>
    <t>Buddhist Lent Day</t>
  </si>
  <si>
    <t>Her Majesty The Queen’s BirthDay</t>
  </si>
  <si>
    <t>Chulalongkorn Memorial Day</t>
  </si>
  <si>
    <t>His Majesty The King’s BirthDay</t>
  </si>
  <si>
    <t>New Year’s Eve</t>
  </si>
  <si>
    <t>ฉบับร่าง</t>
  </si>
  <si>
    <t>Company Name</t>
  </si>
  <si>
    <t>ชื่อบริษัท....</t>
  </si>
  <si>
    <t>ที่อยู่</t>
  </si>
  <si>
    <t>Logo</t>
  </si>
  <si>
    <t>ชื่อบริษัท...</t>
  </si>
  <si>
    <t>Today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</si>
</sst>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9" x14ac:knownFonts="1">
    <font>
      <sz val="11"/>
      <color theme="1"/>
      <name val="Tahoma"/>
      <family val="2"/>
      <scheme val="minor"/>
    </font>
    <font>
      <sz val="11"/>
      <color theme="1"/>
      <name val="Tahoma"/>
      <family val="2"/>
    </font>
    <font>
      <sz val="11"/>
      <color rgb="FFC00000"/>
      <name val="Tahoma"/>
      <family val="2"/>
    </font>
    <font>
      <sz val="11"/>
      <color theme="5"/>
      <name val="Tahoma"/>
      <family val="2"/>
    </font>
    <font>
      <sz val="11"/>
      <color theme="0" tint="-0.249977111117893"/>
      <name val="Tahoma"/>
      <family val="2"/>
    </font>
    <font>
      <sz val="11"/>
      <name val="Tahoma"/>
      <family val="2"/>
    </font>
    <font>
      <b/>
      <sz val="12"/>
      <color theme="8" tint="-0.499984740745262"/>
      <name val="Tahoma"/>
      <family val="2"/>
    </font>
    <font>
      <b/>
      <sz val="11"/>
      <color theme="8" tint="-0.499984740745262"/>
      <name val="Tahoma"/>
      <family val="2"/>
    </font>
    <font>
      <sz val="11"/>
      <color theme="8" tint="-0.499984740745262"/>
      <name val="Tahoma"/>
      <family val="2"/>
    </font>
    <font>
      <sz val="10.5"/>
      <color theme="1"/>
      <name val="Tahoma"/>
      <family val="2"/>
    </font>
    <font>
      <sz val="10.5"/>
      <name val="Tahoma"/>
      <family val="2"/>
    </font>
    <font>
      <sz val="10.5"/>
      <color theme="5"/>
      <name val="Tahoma"/>
      <family val="2"/>
    </font>
    <font>
      <sz val="10.5"/>
      <color rgb="FFC00000"/>
      <name val="Tahoma"/>
      <family val="2"/>
    </font>
    <font>
      <b/>
      <sz val="18"/>
      <color theme="8" tint="-0.499984740745262"/>
      <name val="Tahoma"/>
      <family val="2"/>
    </font>
    <font>
      <sz val="10"/>
      <color theme="1"/>
      <name val="Tahoma"/>
      <family val="2"/>
    </font>
    <font>
      <sz val="10"/>
      <name val="Tahoma"/>
      <family val="2"/>
    </font>
    <font>
      <sz val="9"/>
      <color theme="1"/>
      <name val="Tahoma"/>
      <family val="2"/>
    </font>
    <font>
      <sz val="14"/>
      <color theme="1"/>
      <name val="Tahoma"/>
      <family val="2"/>
    </font>
    <font>
      <b/>
      <sz val="14"/>
      <color theme="8" tint="-0.499984740745262"/>
      <name val="Tahoma"/>
      <family val="2"/>
    </font>
    <font>
      <sz val="14"/>
      <color rgb="FFC00000"/>
      <name val="Tahoma"/>
      <family val="2"/>
    </font>
    <font>
      <sz val="10"/>
      <color theme="8" tint="-0.499984740745262"/>
      <name val="Tahoma"/>
      <family val="2"/>
    </font>
    <font>
      <sz val="14"/>
      <color theme="8" tint="-0.499984740745262"/>
      <name val="Tahoma"/>
      <family val="2"/>
    </font>
    <font>
      <sz val="10"/>
      <color rgb="FFC00000"/>
      <name val="Tahoma"/>
      <family val="2"/>
    </font>
    <font>
      <b/>
      <sz val="10"/>
      <color theme="1"/>
      <name val="Tahoma"/>
      <family val="2"/>
    </font>
    <font>
      <b/>
      <sz val="10.5"/>
      <name val="Tahoma"/>
      <family val="2"/>
    </font>
    <font>
      <b/>
      <sz val="11"/>
      <name val="Tahoma"/>
      <family val="2"/>
    </font>
    <font>
      <b/>
      <sz val="18"/>
      <name val="Cordia New"/>
      <family val="2"/>
    </font>
    <font>
      <sz val="16"/>
      <name val="Cordia New"/>
      <family val="2"/>
    </font>
    <font>
      <b/>
      <sz val="26"/>
      <name val="Cordia New"/>
      <family val="2"/>
    </font>
    <font>
      <sz val="14"/>
      <color theme="8" tint="-0.499984740745262"/>
      <name val="Cordia New"/>
      <family val="2"/>
    </font>
    <font>
      <b/>
      <sz val="22"/>
      <color theme="8" tint="-0.499984740745262"/>
      <name val="Cordia New"/>
      <family val="2"/>
    </font>
    <font>
      <sz val="22"/>
      <color theme="8" tint="-0.499984740745262"/>
      <name val="Cordia New"/>
      <family val="2"/>
    </font>
    <font>
      <sz val="17"/>
      <name val="Cordia New"/>
      <family val="2"/>
    </font>
    <font>
      <sz val="17"/>
      <name val="Tahoma"/>
      <family val="2"/>
    </font>
    <font>
      <b/>
      <sz val="17"/>
      <name val="Cordia New"/>
      <family val="2"/>
    </font>
    <font>
      <b/>
      <sz val="17"/>
      <name val="Tahoma"/>
      <family val="2"/>
    </font>
    <font>
      <sz val="11"/>
      <color theme="0" tint="-0.34998626667073579"/>
      <name val="Tahoma"/>
      <family val="2"/>
    </font>
    <font>
      <b/>
      <sz val="14"/>
      <color theme="5" tint="0.59999389629810485"/>
      <name val="Tahoma"/>
      <family val="2"/>
    </font>
    <font>
      <sz val="12"/>
      <color theme="1"/>
      <name val="Tahoma"/>
      <family val="2"/>
    </font>
  </fonts>
  <fills count="11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9F9F9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rgb="FFCCFF9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66CCFF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96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vertical="center"/>
    </xf>
    <xf numFmtId="0" fontId="4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6" fillId="0" borderId="0" xfId="0" applyFont="1" applyAlignment="1">
      <alignment vertical="center"/>
    </xf>
    <xf numFmtId="0" fontId="1" fillId="0" borderId="0" xfId="0" applyFont="1" applyAlignment="1">
      <alignment horizontal="right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right" vertical="center"/>
    </xf>
    <xf numFmtId="0" fontId="5" fillId="6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9" fillId="0" borderId="0" xfId="0" applyFont="1" applyAlignment="1">
      <alignment horizontal="right" vertical="center"/>
    </xf>
    <xf numFmtId="0" fontId="10" fillId="0" borderId="0" xfId="0" applyFont="1" applyAlignment="1">
      <alignment horizontal="left" vertical="center"/>
    </xf>
    <xf numFmtId="0" fontId="10" fillId="0" borderId="0" xfId="0" applyFont="1" applyAlignment="1">
      <alignment horizontal="right" vertical="center"/>
    </xf>
    <xf numFmtId="0" fontId="11" fillId="3" borderId="1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1" fillId="0" borderId="0" xfId="0" applyFont="1" applyFill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right" vertical="center"/>
    </xf>
    <xf numFmtId="0" fontId="10" fillId="0" borderId="0" xfId="0" applyFont="1" applyBorder="1" applyAlignment="1">
      <alignment horizontal="left" vertical="center"/>
    </xf>
    <xf numFmtId="0" fontId="10" fillId="0" borderId="0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12" fillId="0" borderId="0" xfId="0" applyFont="1" applyBorder="1" applyAlignment="1">
      <alignment horizontal="center" vertical="center"/>
    </xf>
    <xf numFmtId="0" fontId="11" fillId="0" borderId="0" xfId="0" applyFont="1" applyBorder="1" applyAlignment="1">
      <alignment horizontal="center"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" fillId="0" borderId="2" xfId="0" applyFont="1" applyBorder="1" applyAlignment="1">
      <alignment horizontal="left" vertical="center"/>
    </xf>
    <xf numFmtId="0" fontId="8" fillId="0" borderId="2" xfId="0" applyFont="1" applyBorder="1" applyAlignment="1">
      <alignment vertical="center"/>
    </xf>
    <xf numFmtId="0" fontId="1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center" vertical="center"/>
    </xf>
    <xf numFmtId="0" fontId="8" fillId="0" borderId="0" xfId="0" applyFont="1" applyBorder="1" applyAlignment="1">
      <alignment vertical="center"/>
    </xf>
    <xf numFmtId="0" fontId="10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10" fillId="0" borderId="0" xfId="0" applyFont="1" applyAlignment="1">
      <alignment vertical="center"/>
    </xf>
    <xf numFmtId="0" fontId="8" fillId="0" borderId="0" xfId="0" applyFont="1" applyAlignment="1">
      <alignment horizontal="center" vertical="center"/>
    </xf>
    <xf numFmtId="0" fontId="9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vertical="center"/>
    </xf>
    <xf numFmtId="0" fontId="10" fillId="0" borderId="10" xfId="0" applyFont="1" applyFill="1" applyBorder="1" applyAlignment="1">
      <alignment vertical="center"/>
    </xf>
    <xf numFmtId="0" fontId="16" fillId="0" borderId="0" xfId="0" applyFont="1" applyBorder="1" applyAlignment="1">
      <alignment horizontal="right" vertical="center"/>
    </xf>
    <xf numFmtId="0" fontId="17" fillId="0" borderId="0" xfId="0" applyFont="1" applyAlignment="1">
      <alignment horizontal="center" vertical="center"/>
    </xf>
    <xf numFmtId="0" fontId="18" fillId="0" borderId="0" xfId="0" applyFont="1" applyAlignment="1"/>
    <xf numFmtId="0" fontId="19" fillId="0" borderId="0" xfId="0" applyFont="1" applyAlignment="1">
      <alignment horizontal="center" vertical="center"/>
    </xf>
    <xf numFmtId="0" fontId="17" fillId="0" borderId="0" xfId="0" applyFont="1" applyAlignment="1">
      <alignment vertical="center"/>
    </xf>
    <xf numFmtId="0" fontId="18" fillId="0" borderId="0" xfId="0" applyFont="1" applyAlignment="1">
      <alignment vertical="top"/>
    </xf>
    <xf numFmtId="0" fontId="4" fillId="7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5" fillId="9" borderId="1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right" vertical="center"/>
    </xf>
    <xf numFmtId="0" fontId="14" fillId="5" borderId="1" xfId="0" applyFont="1" applyFill="1" applyBorder="1" applyAlignment="1">
      <alignment horizontal="right" vertical="center"/>
    </xf>
    <xf numFmtId="0" fontId="14" fillId="5" borderId="1" xfId="0" applyFont="1" applyFill="1" applyBorder="1" applyAlignment="1">
      <alignment horizontal="center" vertical="center"/>
    </xf>
    <xf numFmtId="0" fontId="14" fillId="9" borderId="1" xfId="0" applyFont="1" applyFill="1" applyBorder="1" applyAlignment="1">
      <alignment horizontal="center" vertical="center"/>
    </xf>
    <xf numFmtId="0" fontId="10" fillId="9" borderId="1" xfId="0" applyFont="1" applyFill="1" applyBorder="1" applyAlignment="1">
      <alignment vertical="center"/>
    </xf>
    <xf numFmtId="0" fontId="14" fillId="8" borderId="1" xfId="0" applyFont="1" applyFill="1" applyBorder="1" applyAlignment="1">
      <alignment horizontal="center" vertical="center"/>
    </xf>
    <xf numFmtId="0" fontId="5" fillId="10" borderId="1" xfId="0" applyFont="1" applyFill="1" applyBorder="1" applyAlignment="1">
      <alignment horizontal="center" vertical="center"/>
    </xf>
    <xf numFmtId="0" fontId="4" fillId="4" borderId="0" xfId="0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7" fillId="2" borderId="3" xfId="0" quotePrefix="1" applyFont="1" applyFill="1" applyBorder="1" applyAlignment="1">
      <alignment vertical="center"/>
    </xf>
    <xf numFmtId="0" fontId="7" fillId="2" borderId="7" xfId="0" applyFont="1" applyFill="1" applyBorder="1" applyAlignment="1">
      <alignment vertical="center"/>
    </xf>
    <xf numFmtId="0" fontId="7" fillId="2" borderId="4" xfId="0" applyFont="1" applyFill="1" applyBorder="1" applyAlignment="1">
      <alignment vertical="center"/>
    </xf>
    <xf numFmtId="0" fontId="8" fillId="2" borderId="7" xfId="0" quotePrefix="1" applyFont="1" applyFill="1" applyBorder="1" applyAlignment="1">
      <alignment vertical="center"/>
    </xf>
    <xf numFmtId="0" fontId="9" fillId="0" borderId="0" xfId="0" applyNumberFormat="1" applyFont="1" applyBorder="1" applyAlignment="1">
      <alignment horizontal="right" vertical="center"/>
    </xf>
    <xf numFmtId="0" fontId="9" fillId="0" borderId="0" xfId="0" applyNumberFormat="1" applyFont="1" applyAlignment="1">
      <alignment vertical="center"/>
    </xf>
    <xf numFmtId="0" fontId="22" fillId="3" borderId="1" xfId="0" applyFont="1" applyFill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14" fillId="6" borderId="1" xfId="0" applyFont="1" applyFill="1" applyBorder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10" fillId="0" borderId="10" xfId="0" applyFont="1" applyBorder="1" applyAlignment="1">
      <alignment horizontal="left" vertical="center"/>
    </xf>
    <xf numFmtId="0" fontId="10" fillId="0" borderId="2" xfId="0" applyFont="1" applyBorder="1" applyAlignment="1">
      <alignment vertical="center"/>
    </xf>
    <xf numFmtId="0" fontId="12" fillId="0" borderId="2" xfId="0" applyFont="1" applyBorder="1" applyAlignment="1">
      <alignment horizontal="center" vertical="center"/>
    </xf>
    <xf numFmtId="0" fontId="9" fillId="0" borderId="2" xfId="0" applyFont="1" applyBorder="1" applyAlignment="1">
      <alignment vertical="center"/>
    </xf>
    <xf numFmtId="0" fontId="10" fillId="0" borderId="12" xfId="0" applyFont="1" applyBorder="1" applyAlignment="1">
      <alignment horizontal="left" vertical="center"/>
    </xf>
    <xf numFmtId="0" fontId="9" fillId="0" borderId="9" xfId="0" applyFont="1" applyBorder="1" applyAlignment="1">
      <alignment vertical="center"/>
    </xf>
    <xf numFmtId="0" fontId="9" fillId="0" borderId="11" xfId="0" applyFont="1" applyBorder="1" applyAlignment="1">
      <alignment vertical="center"/>
    </xf>
    <xf numFmtId="0" fontId="10" fillId="6" borderId="6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left" vertical="center"/>
    </xf>
    <xf numFmtId="0" fontId="9" fillId="6" borderId="9" xfId="0" quotePrefix="1" applyNumberFormat="1" applyFont="1" applyFill="1" applyBorder="1" applyAlignment="1">
      <alignment horizontal="right" vertical="center"/>
    </xf>
    <xf numFmtId="0" fontId="1" fillId="10" borderId="1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vertical="center"/>
    </xf>
    <xf numFmtId="0" fontId="9" fillId="0" borderId="2" xfId="0" applyFont="1" applyFill="1" applyBorder="1" applyAlignment="1">
      <alignment vertical="center"/>
    </xf>
    <xf numFmtId="0" fontId="10" fillId="0" borderId="2" xfId="0" applyFont="1" applyFill="1" applyBorder="1" applyAlignment="1">
      <alignment horizontal="center" vertical="center"/>
    </xf>
    <xf numFmtId="0" fontId="9" fillId="6" borderId="9" xfId="0" applyNumberFormat="1" applyFont="1" applyFill="1" applyBorder="1" applyAlignment="1">
      <alignment vertical="center"/>
    </xf>
    <xf numFmtId="0" fontId="5" fillId="0" borderId="0" xfId="0" applyFont="1" applyFill="1" applyAlignment="1">
      <alignment horizontal="center" vertical="center"/>
    </xf>
    <xf numFmtId="0" fontId="25" fillId="0" borderId="0" xfId="0" applyFont="1" applyBorder="1" applyAlignment="1">
      <alignment vertical="center"/>
    </xf>
    <xf numFmtId="0" fontId="25" fillId="0" borderId="0" xfId="0" quotePrefix="1" applyFont="1" applyFill="1" applyBorder="1" applyAlignment="1">
      <alignment vertical="center"/>
    </xf>
    <xf numFmtId="0" fontId="25" fillId="0" borderId="0" xfId="0" applyFont="1" applyFill="1" applyBorder="1" applyAlignment="1">
      <alignment vertical="center"/>
    </xf>
    <xf numFmtId="0" fontId="25" fillId="0" borderId="0" xfId="0" applyFont="1" applyAlignment="1">
      <alignment horizontal="center" vertical="center"/>
    </xf>
    <xf numFmtId="0" fontId="25" fillId="0" borderId="0" xfId="0" applyFont="1" applyAlignment="1">
      <alignment vertical="center"/>
    </xf>
    <xf numFmtId="0" fontId="10" fillId="0" borderId="0" xfId="0" applyNumberFormat="1" applyFont="1" applyBorder="1" applyAlignment="1">
      <alignment horizontal="right" vertical="center"/>
    </xf>
    <xf numFmtId="0" fontId="5" fillId="0" borderId="0" xfId="0" applyFont="1" applyFill="1" applyAlignment="1">
      <alignment vertical="center"/>
    </xf>
    <xf numFmtId="0" fontId="27" fillId="0" borderId="0" xfId="0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vertical="center"/>
    </xf>
    <xf numFmtId="0" fontId="27" fillId="0" borderId="0" xfId="0" applyFont="1" applyFill="1" applyBorder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33" fillId="0" borderId="0" xfId="0" applyFont="1" applyAlignment="1">
      <alignment vertical="center"/>
    </xf>
    <xf numFmtId="0" fontId="32" fillId="0" borderId="0" xfId="0" applyNumberFormat="1" applyFont="1" applyBorder="1" applyAlignment="1">
      <alignment horizontal="right" vertical="center"/>
    </xf>
    <xf numFmtId="0" fontId="32" fillId="0" borderId="0" xfId="0" applyFont="1" applyAlignment="1">
      <alignment vertical="center"/>
    </xf>
    <xf numFmtId="0" fontId="32" fillId="0" borderId="0" xfId="0" applyFont="1" applyAlignment="1">
      <alignment horizontal="right" vertical="center"/>
    </xf>
    <xf numFmtId="0" fontId="32" fillId="0" borderId="0" xfId="0" quotePrefix="1" applyNumberFormat="1" applyFont="1" applyBorder="1" applyAlignment="1">
      <alignment horizontal="right" vertical="center"/>
    </xf>
    <xf numFmtId="0" fontId="32" fillId="0" borderId="0" xfId="0" applyFont="1" applyBorder="1" applyAlignment="1">
      <alignment horizontal="left" vertical="center"/>
    </xf>
    <xf numFmtId="0" fontId="32" fillId="0" borderId="0" xfId="0" applyFont="1" applyBorder="1" applyAlignment="1">
      <alignment vertical="center"/>
    </xf>
    <xf numFmtId="0" fontId="32" fillId="0" borderId="0" xfId="0" applyFont="1" applyFill="1" applyBorder="1" applyAlignment="1">
      <alignment vertical="center"/>
    </xf>
    <xf numFmtId="0" fontId="32" fillId="0" borderId="0" xfId="0" quotePrefix="1" applyNumberFormat="1" applyFont="1" applyBorder="1" applyAlignment="1">
      <alignment vertical="center"/>
    </xf>
    <xf numFmtId="0" fontId="34" fillId="0" borderId="0" xfId="0" quotePrefix="1" applyFont="1" applyFill="1" applyBorder="1" applyAlignment="1">
      <alignment vertical="center"/>
    </xf>
    <xf numFmtId="0" fontId="34" fillId="0" borderId="0" xfId="0" applyFont="1" applyFill="1" applyBorder="1" applyAlignment="1">
      <alignment vertical="center"/>
    </xf>
    <xf numFmtId="0" fontId="32" fillId="0" borderId="0" xfId="0" quotePrefix="1" applyFont="1" applyFill="1" applyBorder="1" applyAlignment="1">
      <alignment vertical="center"/>
    </xf>
    <xf numFmtId="0" fontId="35" fillId="0" borderId="0" xfId="0" applyFont="1" applyAlignment="1">
      <alignment vertical="center"/>
    </xf>
    <xf numFmtId="0" fontId="32" fillId="0" borderId="0" xfId="0" applyNumberFormat="1" applyFont="1" applyBorder="1" applyAlignment="1">
      <alignment vertical="center"/>
    </xf>
    <xf numFmtId="0" fontId="32" fillId="0" borderId="0" xfId="0" applyFont="1" applyFill="1" applyBorder="1" applyAlignment="1">
      <alignment horizontal="left" vertical="center"/>
    </xf>
    <xf numFmtId="0" fontId="33" fillId="0" borderId="0" xfId="0" applyFont="1" applyAlignment="1">
      <alignment horizontal="left" vertical="center"/>
    </xf>
    <xf numFmtId="0" fontId="32" fillId="0" borderId="0" xfId="0" quotePrefix="1" applyNumberFormat="1" applyFont="1" applyFill="1" applyBorder="1" applyAlignment="1">
      <alignment horizontal="right" vertical="center"/>
    </xf>
    <xf numFmtId="0" fontId="32" fillId="0" borderId="0" xfId="0" applyNumberFormat="1" applyFont="1" applyFill="1" applyBorder="1" applyAlignment="1">
      <alignment vertical="center"/>
    </xf>
    <xf numFmtId="0" fontId="32" fillId="0" borderId="0" xfId="0" applyNumberFormat="1" applyFont="1" applyFill="1" applyBorder="1" applyAlignment="1">
      <alignment horizontal="right" vertical="center"/>
    </xf>
    <xf numFmtId="0" fontId="32" fillId="0" borderId="0" xfId="0" applyFont="1" applyFill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0" fontId="36" fillId="7" borderId="1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right" vertical="center"/>
    </xf>
    <xf numFmtId="0" fontId="5" fillId="4" borderId="0" xfId="0" applyFont="1" applyFill="1" applyBorder="1" applyAlignment="1">
      <alignment horizontal="center" vertical="center"/>
    </xf>
    <xf numFmtId="0" fontId="5" fillId="0" borderId="0" xfId="0" applyFont="1" applyFill="1" applyAlignment="1">
      <alignment horizontal="right" vertical="center"/>
    </xf>
    <xf numFmtId="0" fontId="5" fillId="0" borderId="0" xfId="0" applyFont="1" applyFill="1" applyBorder="1" applyAlignment="1">
      <alignment horizontal="right" vertical="center"/>
    </xf>
    <xf numFmtId="0" fontId="5" fillId="0" borderId="0" xfId="0" applyFont="1" applyFill="1" applyBorder="1" applyAlignment="1">
      <alignment horizontal="left" vertical="center"/>
    </xf>
    <xf numFmtId="0" fontId="9" fillId="0" borderId="0" xfId="0" applyNumberFormat="1" applyFont="1" applyFill="1" applyBorder="1" applyAlignment="1">
      <alignment vertical="center"/>
    </xf>
    <xf numFmtId="0" fontId="10" fillId="0" borderId="0" xfId="0" applyFont="1" applyFill="1" applyBorder="1" applyAlignment="1">
      <alignment horizontal="right" vertical="center"/>
    </xf>
    <xf numFmtId="0" fontId="9" fillId="0" borderId="2" xfId="0" applyFont="1" applyFill="1" applyBorder="1" applyAlignment="1">
      <alignment horizontal="right" vertical="center"/>
    </xf>
    <xf numFmtId="0" fontId="9" fillId="6" borderId="9" xfId="0" applyFont="1" applyFill="1" applyBorder="1" applyAlignment="1">
      <alignment vertical="center"/>
    </xf>
    <xf numFmtId="0" fontId="5" fillId="6" borderId="9" xfId="0" applyFont="1" applyFill="1" applyBorder="1" applyAlignment="1">
      <alignment horizontal="right" vertical="center"/>
    </xf>
    <xf numFmtId="0" fontId="10" fillId="6" borderId="9" xfId="0" applyFont="1" applyFill="1" applyBorder="1" applyAlignment="1">
      <alignment horizontal="right" vertical="center"/>
    </xf>
    <xf numFmtId="0" fontId="9" fillId="0" borderId="9" xfId="0" applyFont="1" applyFill="1" applyBorder="1" applyAlignment="1">
      <alignment vertical="center"/>
    </xf>
    <xf numFmtId="0" fontId="9" fillId="6" borderId="11" xfId="0" quotePrefix="1" applyNumberFormat="1" applyFont="1" applyFill="1" applyBorder="1" applyAlignment="1">
      <alignment vertical="center"/>
    </xf>
    <xf numFmtId="0" fontId="9" fillId="0" borderId="8" xfId="0" applyFont="1" applyFill="1" applyBorder="1" applyAlignment="1">
      <alignment vertical="center"/>
    </xf>
    <xf numFmtId="0" fontId="3" fillId="0" borderId="10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9" fillId="0" borderId="10" xfId="0" applyFont="1" applyBorder="1" applyAlignment="1">
      <alignment vertical="center"/>
    </xf>
    <xf numFmtId="0" fontId="9" fillId="0" borderId="12" xfId="0" applyFont="1" applyBorder="1" applyAlignment="1">
      <alignment vertical="center"/>
    </xf>
    <xf numFmtId="0" fontId="9" fillId="0" borderId="0" xfId="0" applyFont="1" applyFill="1" applyBorder="1" applyAlignment="1">
      <alignment horizontal="left" vertical="center"/>
    </xf>
    <xf numFmtId="0" fontId="9" fillId="0" borderId="0" xfId="0" applyFont="1" applyBorder="1" applyAlignment="1">
      <alignment horizontal="left" vertical="center"/>
    </xf>
    <xf numFmtId="0" fontId="9" fillId="0" borderId="2" xfId="0" applyFont="1" applyBorder="1" applyAlignment="1">
      <alignment horizontal="left" vertical="center"/>
    </xf>
    <xf numFmtId="0" fontId="9" fillId="0" borderId="0" xfId="0" applyFont="1" applyBorder="1" applyAlignment="1">
      <alignment horizontal="right" vertical="center"/>
    </xf>
    <xf numFmtId="0" fontId="1" fillId="0" borderId="0" xfId="0" applyFont="1" applyFill="1" applyBorder="1" applyAlignment="1">
      <alignment horizontal="left" vertical="center"/>
    </xf>
    <xf numFmtId="0" fontId="1" fillId="0" borderId="9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1" fillId="0" borderId="10" xfId="0" applyFont="1" applyFill="1" applyBorder="1" applyAlignment="1">
      <alignment vertical="center"/>
    </xf>
    <xf numFmtId="0" fontId="23" fillId="0" borderId="1" xfId="0" applyFont="1" applyBorder="1" applyAlignment="1">
      <alignment horizontal="center" vertical="center"/>
    </xf>
    <xf numFmtId="0" fontId="23" fillId="0" borderId="3" xfId="0" applyFont="1" applyBorder="1" applyAlignment="1">
      <alignment horizontal="center" vertical="center"/>
    </xf>
    <xf numFmtId="0" fontId="23" fillId="0" borderId="7" xfId="0" applyFont="1" applyBorder="1" applyAlignment="1">
      <alignment horizontal="center" vertical="center"/>
    </xf>
    <xf numFmtId="0" fontId="23" fillId="0" borderId="4" xfId="0" applyFont="1" applyBorder="1" applyAlignment="1">
      <alignment horizontal="center" vertical="center"/>
    </xf>
    <xf numFmtId="0" fontId="1" fillId="7" borderId="1" xfId="0" applyFont="1" applyFill="1" applyBorder="1" applyAlignment="1">
      <alignment horizontal="center" vertical="center"/>
    </xf>
    <xf numFmtId="0" fontId="10" fillId="8" borderId="3" xfId="0" applyFont="1" applyFill="1" applyBorder="1" applyAlignment="1">
      <alignment horizontal="center" vertical="center"/>
    </xf>
    <xf numFmtId="0" fontId="10" fillId="8" borderId="7" xfId="0" applyFont="1" applyFill="1" applyBorder="1" applyAlignment="1">
      <alignment horizontal="center" vertical="center"/>
    </xf>
    <xf numFmtId="0" fontId="10" fillId="8" borderId="4" xfId="0" applyFont="1" applyFill="1" applyBorder="1" applyAlignment="1">
      <alignment horizontal="center" vertical="center"/>
    </xf>
    <xf numFmtId="0" fontId="24" fillId="8" borderId="3" xfId="0" applyFont="1" applyFill="1" applyBorder="1" applyAlignment="1">
      <alignment horizontal="center" vertical="center"/>
    </xf>
    <xf numFmtId="0" fontId="24" fillId="8" borderId="7" xfId="0" applyFont="1" applyFill="1" applyBorder="1" applyAlignment="1">
      <alignment horizontal="center" vertical="center"/>
    </xf>
    <xf numFmtId="0" fontId="24" fillId="8" borderId="4" xfId="0" applyFont="1" applyFill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6" fillId="0" borderId="0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9" fillId="0" borderId="0" xfId="0" quotePrefix="1" applyNumberFormat="1" applyFont="1" applyFill="1" applyBorder="1" applyAlignment="1">
      <alignment horizontal="center" vertical="center"/>
    </xf>
    <xf numFmtId="0" fontId="18" fillId="0" borderId="0" xfId="0" applyFont="1" applyAlignment="1">
      <alignment horizontal="center"/>
    </xf>
    <xf numFmtId="14" fontId="38" fillId="0" borderId="0" xfId="0" applyNumberFormat="1" applyFont="1" applyAlignment="1">
      <alignment horizontal="center"/>
    </xf>
    <xf numFmtId="0" fontId="21" fillId="0" borderId="0" xfId="0" applyFont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37" fillId="0" borderId="0" xfId="0" applyFont="1" applyAlignment="1">
      <alignment horizontal="center" vertical="center"/>
    </xf>
    <xf numFmtId="0" fontId="37" fillId="0" borderId="2" xfId="0" applyFont="1" applyBorder="1" applyAlignment="1">
      <alignment horizontal="center" vertical="center"/>
    </xf>
    <xf numFmtId="0" fontId="38" fillId="0" borderId="0" xfId="0" applyFont="1" applyAlignment="1">
      <alignment horizontal="center"/>
    </xf>
    <xf numFmtId="0" fontId="10" fillId="0" borderId="0" xfId="0" quotePrefix="1" applyNumberFormat="1" applyFont="1" applyFill="1" applyBorder="1" applyAlignment="1">
      <alignment horizontal="center" vertical="center"/>
    </xf>
    <xf numFmtId="0" fontId="30" fillId="0" borderId="0" xfId="0" applyFont="1" applyAlignment="1">
      <alignment horizontal="center" vertical="top"/>
    </xf>
    <xf numFmtId="0" fontId="31" fillId="0" borderId="0" xfId="0" applyFont="1" applyAlignment="1">
      <alignment horizontal="center" vertical="center"/>
    </xf>
    <xf numFmtId="0" fontId="29" fillId="0" borderId="2" xfId="0" applyFont="1" applyBorder="1" applyAlignment="1">
      <alignment horizontal="center" vertical="center"/>
    </xf>
    <xf numFmtId="0" fontId="28" fillId="0" borderId="0" xfId="0" applyFont="1" applyAlignment="1">
      <alignment horizontal="center" vertical="center"/>
    </xf>
    <xf numFmtId="0" fontId="26" fillId="0" borderId="0" xfId="0" applyFont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Medium9"/>
  <colors>
    <mruColors>
      <color rgb="FFCCFF99"/>
      <color rgb="FFECFFD9"/>
      <color rgb="FF66CCFF"/>
      <color rgb="FFFFFF99"/>
      <color rgb="FFFFCCCC"/>
      <color rgb="FFFFEBEB"/>
      <color rgb="FFF9F9F9"/>
      <color rgb="FF99FF33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AH61"/>
  <sheetViews>
    <sheetView showGridLines="0" tabSelected="1" topLeftCell="A4" zoomScaleNormal="100" workbookViewId="0">
      <selection activeCell="AE22" sqref="AE22"/>
    </sheetView>
  </sheetViews>
  <sheetFormatPr defaultColWidth="9.125" defaultRowHeight="15.75" customHeight="1" x14ac:dyDescent="0.2"/>
  <cols>
    <col min="1" max="1" width="5.75" style="1" customWidth="1"/>
    <col min="2" max="2" width="0.625" style="1" customWidth="1"/>
    <col min="3" max="3" width="5.125" style="44" customWidth="1"/>
    <col min="4" max="8" width="5" style="44" customWidth="1"/>
    <col min="9" max="9" width="5" style="7" customWidth="1"/>
    <col min="10" max="10" width="1.625" style="1" customWidth="1"/>
    <col min="11" max="11" width="5.125" style="2" customWidth="1"/>
    <col min="12" max="16" width="5" style="2" customWidth="1"/>
    <col min="17" max="17" width="5" style="7" customWidth="1"/>
    <col min="18" max="18" width="1.75" style="1" customWidth="1"/>
    <col min="19" max="25" width="5" style="2" customWidth="1"/>
    <col min="26" max="26" width="0.75" style="2" customWidth="1"/>
    <col min="27" max="27" width="1.75" style="1" customWidth="1"/>
    <col min="28" max="28" width="5.375" style="14" customWidth="1"/>
    <col min="29" max="29" width="5.375" style="1" customWidth="1"/>
    <col min="30" max="34" width="6.5" style="44" customWidth="1"/>
    <col min="35" max="16384" width="9.125" style="1"/>
  </cols>
  <sheetData>
    <row r="1" spans="3:34" s="58" customFormat="1" ht="23.25" customHeight="1" x14ac:dyDescent="0.25">
      <c r="C1" s="187" t="s">
        <v>122</v>
      </c>
      <c r="D1" s="187"/>
      <c r="E1" s="187"/>
      <c r="F1" s="182" t="s">
        <v>119</v>
      </c>
      <c r="G1" s="182"/>
      <c r="H1" s="182"/>
      <c r="I1" s="182"/>
      <c r="J1" s="182"/>
      <c r="K1" s="182"/>
      <c r="L1" s="182"/>
      <c r="M1" s="182"/>
      <c r="N1" s="182"/>
      <c r="O1" s="182"/>
      <c r="P1" s="182"/>
      <c r="Q1" s="182"/>
      <c r="R1" s="182"/>
      <c r="S1" s="182"/>
      <c r="T1" s="182"/>
      <c r="U1" s="182"/>
      <c r="V1" s="182"/>
      <c r="W1" s="187" t="s">
        <v>118</v>
      </c>
      <c r="X1" s="187"/>
      <c r="Y1" s="187"/>
      <c r="Z1" s="57"/>
      <c r="AD1" s="55"/>
      <c r="AE1" s="189" t="s">
        <v>124</v>
      </c>
      <c r="AF1" s="189"/>
      <c r="AG1" s="183">
        <f ca="1">TODAY()</f>
        <v>42331</v>
      </c>
      <c r="AH1" s="183"/>
    </row>
    <row r="2" spans="3:34" s="58" customFormat="1" ht="23.25" customHeight="1" x14ac:dyDescent="0.2">
      <c r="C2" s="187"/>
      <c r="D2" s="187"/>
      <c r="E2" s="187"/>
      <c r="F2" s="184" t="s">
        <v>123</v>
      </c>
      <c r="G2" s="184"/>
      <c r="H2" s="184"/>
      <c r="I2" s="184"/>
      <c r="J2" s="184"/>
      <c r="K2" s="184"/>
      <c r="L2" s="184"/>
      <c r="M2" s="184"/>
      <c r="N2" s="184"/>
      <c r="O2" s="184"/>
      <c r="P2" s="184"/>
      <c r="Q2" s="184"/>
      <c r="R2" s="184"/>
      <c r="S2" s="184"/>
      <c r="T2" s="184"/>
      <c r="U2" s="184"/>
      <c r="V2" s="184"/>
      <c r="W2" s="187"/>
      <c r="X2" s="187"/>
      <c r="Y2" s="187"/>
      <c r="Z2" s="57"/>
      <c r="AD2" s="55"/>
      <c r="AE2" s="55"/>
      <c r="AF2" s="55"/>
      <c r="AG2" s="55"/>
      <c r="AH2" s="55"/>
    </row>
    <row r="3" spans="3:34" s="35" customFormat="1" ht="19.5" customHeight="1" x14ac:dyDescent="0.2">
      <c r="C3" s="188"/>
      <c r="D3" s="188"/>
      <c r="E3" s="188"/>
      <c r="F3" s="185" t="s">
        <v>121</v>
      </c>
      <c r="G3" s="185"/>
      <c r="H3" s="185"/>
      <c r="I3" s="185"/>
      <c r="J3" s="185"/>
      <c r="K3" s="185"/>
      <c r="L3" s="185"/>
      <c r="M3" s="185"/>
      <c r="N3" s="185"/>
      <c r="O3" s="185"/>
      <c r="P3" s="185"/>
      <c r="Q3" s="185"/>
      <c r="R3" s="185"/>
      <c r="S3" s="185"/>
      <c r="T3" s="185"/>
      <c r="U3" s="185"/>
      <c r="V3" s="185"/>
      <c r="W3" s="188"/>
      <c r="X3" s="188"/>
      <c r="Y3" s="188"/>
      <c r="Z3" s="36"/>
      <c r="AD3" s="44"/>
      <c r="AE3" s="44"/>
      <c r="AF3" s="44"/>
      <c r="AG3" s="44"/>
      <c r="AH3" s="44"/>
    </row>
    <row r="4" spans="3:34" s="35" customFormat="1" ht="5.25" customHeight="1" x14ac:dyDescent="0.2">
      <c r="C4" s="39"/>
      <c r="D4" s="40"/>
      <c r="E4" s="39"/>
      <c r="F4" s="41"/>
      <c r="G4" s="41"/>
      <c r="H4" s="41"/>
      <c r="I4" s="41"/>
      <c r="J4" s="41"/>
      <c r="K4" s="41"/>
      <c r="L4" s="41"/>
      <c r="M4" s="41"/>
      <c r="N4" s="41"/>
      <c r="O4" s="41"/>
      <c r="P4" s="41"/>
      <c r="Q4" s="41"/>
      <c r="R4" s="41"/>
      <c r="S4" s="41"/>
      <c r="T4" s="41"/>
      <c r="U4" s="41"/>
      <c r="V4" s="41"/>
      <c r="W4" s="42"/>
      <c r="X4" s="42"/>
      <c r="Y4" s="42"/>
      <c r="Z4" s="36"/>
      <c r="AD4" s="44"/>
      <c r="AE4" s="44"/>
      <c r="AF4" s="44"/>
      <c r="AG4" s="44"/>
      <c r="AH4" s="44"/>
    </row>
    <row r="5" spans="3:34" ht="24" customHeight="1" x14ac:dyDescent="0.2">
      <c r="D5" s="13"/>
      <c r="F5" s="186" t="s">
        <v>72</v>
      </c>
      <c r="G5" s="186"/>
      <c r="H5" s="186"/>
      <c r="I5" s="186"/>
      <c r="J5" s="186"/>
      <c r="K5" s="186"/>
      <c r="L5" s="186"/>
      <c r="M5" s="186"/>
      <c r="N5" s="186"/>
      <c r="O5" s="186"/>
      <c r="P5" s="186"/>
      <c r="Q5" s="186"/>
      <c r="R5" s="186"/>
      <c r="S5" s="186"/>
      <c r="T5" s="186"/>
      <c r="U5" s="186"/>
      <c r="V5" s="186"/>
      <c r="W5" s="84"/>
      <c r="X5" s="84"/>
      <c r="Y5" s="84"/>
      <c r="AB5" s="166" t="s">
        <v>9</v>
      </c>
      <c r="AC5" s="166"/>
      <c r="AD5" s="166" t="s">
        <v>23</v>
      </c>
      <c r="AE5" s="166"/>
      <c r="AF5" s="167" t="s">
        <v>26</v>
      </c>
      <c r="AG5" s="168"/>
      <c r="AH5" s="169"/>
    </row>
    <row r="6" spans="3:34" ht="15" customHeight="1" x14ac:dyDescent="0.2">
      <c r="AB6" s="74" t="s">
        <v>22</v>
      </c>
      <c r="AC6" s="74" t="s">
        <v>8</v>
      </c>
      <c r="AD6" s="61" t="s">
        <v>24</v>
      </c>
      <c r="AE6" s="74" t="s">
        <v>48</v>
      </c>
      <c r="AF6" s="83" t="s">
        <v>47</v>
      </c>
      <c r="AG6" s="81" t="s">
        <v>25</v>
      </c>
      <c r="AH6" s="62" t="s">
        <v>24</v>
      </c>
    </row>
    <row r="7" spans="3:34" s="11" customFormat="1" ht="15" customHeight="1" x14ac:dyDescent="0.2">
      <c r="C7" s="75" t="s">
        <v>80</v>
      </c>
      <c r="D7" s="76"/>
      <c r="E7" s="76"/>
      <c r="F7" s="78" t="s">
        <v>79</v>
      </c>
      <c r="G7" s="76"/>
      <c r="H7" s="76"/>
      <c r="I7" s="77"/>
      <c r="K7" s="75" t="s">
        <v>81</v>
      </c>
      <c r="L7" s="76"/>
      <c r="M7" s="76"/>
      <c r="N7" s="78" t="s">
        <v>82</v>
      </c>
      <c r="O7" s="76"/>
      <c r="P7" s="76"/>
      <c r="Q7" s="77"/>
      <c r="S7" s="75" t="s">
        <v>83</v>
      </c>
      <c r="T7" s="76"/>
      <c r="U7" s="76"/>
      <c r="V7" s="78" t="s">
        <v>84</v>
      </c>
      <c r="W7" s="76"/>
      <c r="X7" s="76"/>
      <c r="Y7" s="77"/>
      <c r="Z7" s="12"/>
      <c r="AB7" s="63" t="s">
        <v>10</v>
      </c>
      <c r="AC7" s="71">
        <v>31</v>
      </c>
      <c r="AD7" s="61"/>
      <c r="AE7" s="71"/>
      <c r="AF7" s="71">
        <v>2</v>
      </c>
      <c r="AG7" s="82">
        <v>5</v>
      </c>
      <c r="AH7" s="71"/>
    </row>
    <row r="8" spans="3:34" ht="15" customHeight="1" x14ac:dyDescent="0.2">
      <c r="C8" s="3" t="s">
        <v>0</v>
      </c>
      <c r="D8" s="3" t="s">
        <v>1</v>
      </c>
      <c r="E8" s="3" t="s">
        <v>2</v>
      </c>
      <c r="F8" s="3" t="s">
        <v>3</v>
      </c>
      <c r="G8" s="3" t="s">
        <v>4</v>
      </c>
      <c r="H8" s="3" t="s">
        <v>5</v>
      </c>
      <c r="I8" s="4" t="s">
        <v>6</v>
      </c>
      <c r="K8" s="3" t="s">
        <v>0</v>
      </c>
      <c r="L8" s="3" t="s">
        <v>1</v>
      </c>
      <c r="M8" s="3" t="s">
        <v>2</v>
      </c>
      <c r="N8" s="3" t="s">
        <v>3</v>
      </c>
      <c r="O8" s="3" t="s">
        <v>4</v>
      </c>
      <c r="P8" s="3" t="s">
        <v>5</v>
      </c>
      <c r="Q8" s="4" t="s">
        <v>6</v>
      </c>
      <c r="S8" s="5" t="s">
        <v>0</v>
      </c>
      <c r="T8" s="5" t="s">
        <v>1</v>
      </c>
      <c r="U8" s="5" t="s">
        <v>2</v>
      </c>
      <c r="V8" s="5" t="s">
        <v>3</v>
      </c>
      <c r="W8" s="5" t="s">
        <v>4</v>
      </c>
      <c r="X8" s="5" t="s">
        <v>5</v>
      </c>
      <c r="Y8" s="4" t="s">
        <v>6</v>
      </c>
      <c r="AB8" s="63" t="s">
        <v>11</v>
      </c>
      <c r="AC8" s="71">
        <v>29</v>
      </c>
      <c r="AD8" s="61"/>
      <c r="AE8" s="71"/>
      <c r="AF8" s="71">
        <v>1</v>
      </c>
      <c r="AG8" s="82">
        <v>4</v>
      </c>
      <c r="AH8" s="74"/>
    </row>
    <row r="9" spans="3:34" ht="15" customHeight="1" x14ac:dyDescent="0.2">
      <c r="C9" s="60">
        <v>28</v>
      </c>
      <c r="D9" s="60">
        <v>29</v>
      </c>
      <c r="E9" s="60">
        <v>30</v>
      </c>
      <c r="F9" s="60">
        <v>31</v>
      </c>
      <c r="G9" s="18">
        <v>1</v>
      </c>
      <c r="H9" s="18">
        <v>2</v>
      </c>
      <c r="I9" s="4">
        <v>3</v>
      </c>
      <c r="K9" s="46">
        <v>1</v>
      </c>
      <c r="L9" s="46">
        <v>2</v>
      </c>
      <c r="M9" s="46">
        <v>3</v>
      </c>
      <c r="N9" s="46">
        <v>4</v>
      </c>
      <c r="O9" s="46">
        <v>5</v>
      </c>
      <c r="P9" s="46">
        <v>6</v>
      </c>
      <c r="Q9" s="4">
        <v>7</v>
      </c>
      <c r="S9" s="60">
        <v>29</v>
      </c>
      <c r="T9" s="45">
        <v>1</v>
      </c>
      <c r="U9" s="45">
        <v>2</v>
      </c>
      <c r="V9" s="45">
        <v>3</v>
      </c>
      <c r="W9" s="45">
        <v>4</v>
      </c>
      <c r="X9" s="45">
        <v>5</v>
      </c>
      <c r="Y9" s="4">
        <v>6</v>
      </c>
      <c r="AB9" s="63" t="s">
        <v>12</v>
      </c>
      <c r="AC9" s="71">
        <v>31</v>
      </c>
      <c r="AD9" s="61"/>
      <c r="AE9" s="71"/>
      <c r="AF9" s="71"/>
      <c r="AG9" s="82">
        <v>4</v>
      </c>
      <c r="AH9" s="74"/>
    </row>
    <row r="10" spans="3:34" ht="15" customHeight="1" x14ac:dyDescent="0.2">
      <c r="C10" s="46">
        <v>4</v>
      </c>
      <c r="D10" s="46">
        <v>5</v>
      </c>
      <c r="E10" s="46">
        <v>6</v>
      </c>
      <c r="F10" s="46">
        <v>7</v>
      </c>
      <c r="G10" s="46">
        <v>8</v>
      </c>
      <c r="H10" s="46">
        <v>9</v>
      </c>
      <c r="I10" s="4">
        <v>10</v>
      </c>
      <c r="K10" s="46">
        <v>8</v>
      </c>
      <c r="L10" s="46">
        <v>9</v>
      </c>
      <c r="M10" s="46">
        <v>10</v>
      </c>
      <c r="N10" s="46">
        <v>11</v>
      </c>
      <c r="O10" s="46">
        <v>12</v>
      </c>
      <c r="P10" s="3">
        <v>13</v>
      </c>
      <c r="Q10" s="4">
        <v>14</v>
      </c>
      <c r="S10" s="45">
        <v>7</v>
      </c>
      <c r="T10" s="45">
        <v>8</v>
      </c>
      <c r="U10" s="45">
        <v>9</v>
      </c>
      <c r="V10" s="45">
        <v>10</v>
      </c>
      <c r="W10" s="45">
        <v>11</v>
      </c>
      <c r="X10" s="45">
        <v>12</v>
      </c>
      <c r="Y10" s="4">
        <v>13</v>
      </c>
      <c r="Z10" s="1"/>
      <c r="AB10" s="63" t="s">
        <v>13</v>
      </c>
      <c r="AC10" s="71">
        <v>30</v>
      </c>
      <c r="AD10" s="61"/>
      <c r="AE10" s="71"/>
      <c r="AF10" s="71">
        <v>4</v>
      </c>
      <c r="AG10" s="82">
        <v>4</v>
      </c>
      <c r="AH10" s="74"/>
    </row>
    <row r="11" spans="3:34" ht="15" customHeight="1" x14ac:dyDescent="0.2">
      <c r="C11" s="46">
        <v>11</v>
      </c>
      <c r="D11" s="46">
        <v>12</v>
      </c>
      <c r="E11" s="46">
        <v>13</v>
      </c>
      <c r="F11" s="46">
        <v>14</v>
      </c>
      <c r="G11" s="46">
        <v>15</v>
      </c>
      <c r="H11" s="46">
        <v>16</v>
      </c>
      <c r="I11" s="4">
        <v>17</v>
      </c>
      <c r="K11" s="95">
        <v>15</v>
      </c>
      <c r="L11" s="95">
        <v>16</v>
      </c>
      <c r="M11" s="95">
        <v>17</v>
      </c>
      <c r="N11" s="95">
        <v>18</v>
      </c>
      <c r="O11" s="95">
        <v>19</v>
      </c>
      <c r="P11" s="46">
        <v>20</v>
      </c>
      <c r="Q11" s="4">
        <v>21</v>
      </c>
      <c r="S11" s="5">
        <v>14</v>
      </c>
      <c r="T11" s="5">
        <v>15</v>
      </c>
      <c r="U11" s="5">
        <v>16</v>
      </c>
      <c r="V11" s="5">
        <v>17</v>
      </c>
      <c r="W11" s="69">
        <v>18</v>
      </c>
      <c r="X11" s="45">
        <v>19</v>
      </c>
      <c r="Y11" s="4">
        <v>20</v>
      </c>
      <c r="AB11" s="63" t="s">
        <v>14</v>
      </c>
      <c r="AC11" s="71">
        <v>31</v>
      </c>
      <c r="AD11" s="61"/>
      <c r="AE11" s="71"/>
      <c r="AF11" s="71">
        <v>2</v>
      </c>
      <c r="AG11" s="82">
        <v>5</v>
      </c>
      <c r="AH11" s="74"/>
    </row>
    <row r="12" spans="3:34" ht="15" customHeight="1" x14ac:dyDescent="0.2">
      <c r="C12" s="46">
        <v>18</v>
      </c>
      <c r="D12" s="46">
        <v>19</v>
      </c>
      <c r="E12" s="46">
        <v>20</v>
      </c>
      <c r="F12" s="46">
        <v>21</v>
      </c>
      <c r="G12" s="46">
        <v>22</v>
      </c>
      <c r="H12" s="46">
        <v>23</v>
      </c>
      <c r="I12" s="4">
        <v>24</v>
      </c>
      <c r="K12" s="18">
        <v>22</v>
      </c>
      <c r="L12" s="3">
        <v>23</v>
      </c>
      <c r="M12" s="3">
        <v>24</v>
      </c>
      <c r="N12" s="3">
        <v>25</v>
      </c>
      <c r="O12" s="3">
        <v>26</v>
      </c>
      <c r="P12" s="46">
        <v>27</v>
      </c>
      <c r="Q12" s="4">
        <v>28</v>
      </c>
      <c r="S12" s="5">
        <v>21</v>
      </c>
      <c r="T12" s="5">
        <v>22</v>
      </c>
      <c r="U12" s="5">
        <v>23</v>
      </c>
      <c r="V12" s="5">
        <v>24</v>
      </c>
      <c r="W12" s="69">
        <v>25</v>
      </c>
      <c r="X12" s="45">
        <v>26</v>
      </c>
      <c r="Y12" s="4">
        <v>27</v>
      </c>
      <c r="AB12" s="63" t="s">
        <v>15</v>
      </c>
      <c r="AC12" s="71">
        <v>30</v>
      </c>
      <c r="AD12" s="61"/>
      <c r="AE12" s="71"/>
      <c r="AF12" s="71"/>
      <c r="AG12" s="82">
        <v>4</v>
      </c>
      <c r="AH12" s="74"/>
    </row>
    <row r="13" spans="3:34" ht="15" customHeight="1" x14ac:dyDescent="0.2">
      <c r="C13" s="3">
        <v>25</v>
      </c>
      <c r="D13" s="3">
        <v>26</v>
      </c>
      <c r="E13" s="3">
        <v>27</v>
      </c>
      <c r="F13" s="3">
        <v>28</v>
      </c>
      <c r="G13" s="46">
        <v>29</v>
      </c>
      <c r="H13" s="134">
        <v>30</v>
      </c>
      <c r="I13" s="4">
        <v>31</v>
      </c>
      <c r="K13" s="3">
        <v>29</v>
      </c>
      <c r="L13" s="60">
        <v>1</v>
      </c>
      <c r="M13" s="60">
        <v>2</v>
      </c>
      <c r="N13" s="60">
        <v>3</v>
      </c>
      <c r="O13" s="60">
        <v>4</v>
      </c>
      <c r="P13" s="60">
        <v>5</v>
      </c>
      <c r="Q13" s="60">
        <v>6</v>
      </c>
      <c r="S13" s="5">
        <v>28</v>
      </c>
      <c r="T13" s="5">
        <v>29</v>
      </c>
      <c r="U13" s="5">
        <v>30</v>
      </c>
      <c r="V13" s="5">
        <v>31</v>
      </c>
      <c r="W13" s="60">
        <v>1</v>
      </c>
      <c r="X13" s="60">
        <v>2</v>
      </c>
      <c r="Y13" s="60">
        <v>3</v>
      </c>
      <c r="AB13" s="63" t="s">
        <v>16</v>
      </c>
      <c r="AC13" s="71">
        <v>31</v>
      </c>
      <c r="AD13" s="61"/>
      <c r="AE13" s="71"/>
      <c r="AF13" s="71">
        <v>1</v>
      </c>
      <c r="AG13" s="82">
        <v>5</v>
      </c>
      <c r="AH13" s="74"/>
    </row>
    <row r="14" spans="3:34" ht="15" customHeight="1" x14ac:dyDescent="0.2">
      <c r="C14" s="60">
        <v>1</v>
      </c>
      <c r="D14" s="60">
        <v>2</v>
      </c>
      <c r="E14" s="60">
        <v>3</v>
      </c>
      <c r="F14" s="60">
        <v>4</v>
      </c>
      <c r="G14" s="60">
        <v>5</v>
      </c>
      <c r="H14" s="60">
        <v>6</v>
      </c>
      <c r="I14" s="60">
        <v>7</v>
      </c>
      <c r="K14" s="60">
        <v>7</v>
      </c>
      <c r="L14" s="60">
        <v>8</v>
      </c>
      <c r="M14" s="60">
        <v>9</v>
      </c>
      <c r="N14" s="60">
        <v>10</v>
      </c>
      <c r="O14" s="60">
        <v>11</v>
      </c>
      <c r="P14" s="60">
        <v>12</v>
      </c>
      <c r="Q14" s="60">
        <v>13</v>
      </c>
      <c r="S14" s="60">
        <v>4</v>
      </c>
      <c r="T14" s="60">
        <v>5</v>
      </c>
      <c r="U14" s="60">
        <v>6</v>
      </c>
      <c r="V14" s="60">
        <v>7</v>
      </c>
      <c r="W14" s="60">
        <v>8</v>
      </c>
      <c r="X14" s="60">
        <v>9</v>
      </c>
      <c r="Y14" s="60">
        <v>10</v>
      </c>
      <c r="AB14" s="63" t="s">
        <v>17</v>
      </c>
      <c r="AC14" s="71">
        <v>31</v>
      </c>
      <c r="AD14" s="61"/>
      <c r="AE14" s="71"/>
      <c r="AF14" s="71">
        <v>1</v>
      </c>
      <c r="AG14" s="82">
        <v>4</v>
      </c>
      <c r="AH14" s="74"/>
    </row>
    <row r="15" spans="3:34" ht="15" customHeight="1" x14ac:dyDescent="0.2">
      <c r="C15" s="6"/>
      <c r="D15" s="6"/>
      <c r="E15" s="6"/>
      <c r="F15" s="6"/>
      <c r="G15" s="6"/>
      <c r="H15" s="6"/>
      <c r="K15" s="6"/>
      <c r="L15" s="6"/>
      <c r="M15" s="6"/>
      <c r="N15" s="6"/>
      <c r="O15" s="6"/>
      <c r="P15" s="6"/>
      <c r="AB15" s="63" t="s">
        <v>18</v>
      </c>
      <c r="AC15" s="71">
        <v>30</v>
      </c>
      <c r="AD15" s="61"/>
      <c r="AE15" s="71"/>
      <c r="AF15" s="71"/>
      <c r="AG15" s="82">
        <v>4</v>
      </c>
      <c r="AH15" s="74"/>
    </row>
    <row r="16" spans="3:34" s="11" customFormat="1" ht="15" customHeight="1" x14ac:dyDescent="0.2">
      <c r="C16" s="75" t="s">
        <v>88</v>
      </c>
      <c r="D16" s="76"/>
      <c r="E16" s="76"/>
      <c r="F16" s="78" t="s">
        <v>89</v>
      </c>
      <c r="G16" s="76"/>
      <c r="H16" s="76"/>
      <c r="I16" s="77"/>
      <c r="K16" s="75" t="s">
        <v>90</v>
      </c>
      <c r="L16" s="76"/>
      <c r="M16" s="76"/>
      <c r="N16" s="78" t="s">
        <v>91</v>
      </c>
      <c r="O16" s="76"/>
      <c r="P16" s="76"/>
      <c r="Q16" s="77"/>
      <c r="S16" s="75" t="s">
        <v>92</v>
      </c>
      <c r="T16" s="76"/>
      <c r="U16" s="76"/>
      <c r="V16" s="78" t="s">
        <v>93</v>
      </c>
      <c r="W16" s="76"/>
      <c r="X16" s="76"/>
      <c r="Y16" s="77"/>
      <c r="Z16" s="12"/>
      <c r="AB16" s="63" t="s">
        <v>19</v>
      </c>
      <c r="AC16" s="71">
        <v>31</v>
      </c>
      <c r="AD16" s="61"/>
      <c r="AE16" s="71"/>
      <c r="AF16" s="71">
        <v>1</v>
      </c>
      <c r="AG16" s="82">
        <v>5</v>
      </c>
      <c r="AH16" s="74"/>
    </row>
    <row r="17" spans="3:34" ht="15" customHeight="1" x14ac:dyDescent="0.2">
      <c r="C17" s="5" t="s">
        <v>0</v>
      </c>
      <c r="D17" s="5" t="s">
        <v>1</v>
      </c>
      <c r="E17" s="5" t="s">
        <v>2</v>
      </c>
      <c r="F17" s="5" t="s">
        <v>3</v>
      </c>
      <c r="G17" s="5" t="s">
        <v>4</v>
      </c>
      <c r="H17" s="5" t="s">
        <v>5</v>
      </c>
      <c r="I17" s="4" t="s">
        <v>6</v>
      </c>
      <c r="K17" s="5" t="s">
        <v>0</v>
      </c>
      <c r="L17" s="5" t="s">
        <v>1</v>
      </c>
      <c r="M17" s="5" t="s">
        <v>2</v>
      </c>
      <c r="N17" s="5" t="s">
        <v>3</v>
      </c>
      <c r="O17" s="5" t="s">
        <v>4</v>
      </c>
      <c r="P17" s="5" t="s">
        <v>5</v>
      </c>
      <c r="Q17" s="4" t="s">
        <v>6</v>
      </c>
      <c r="S17" s="5" t="s">
        <v>0</v>
      </c>
      <c r="T17" s="5" t="s">
        <v>1</v>
      </c>
      <c r="U17" s="5" t="s">
        <v>2</v>
      </c>
      <c r="V17" s="5" t="s">
        <v>3</v>
      </c>
      <c r="W17" s="5" t="s">
        <v>4</v>
      </c>
      <c r="X17" s="5" t="s">
        <v>5</v>
      </c>
      <c r="Y17" s="4" t="s">
        <v>6</v>
      </c>
      <c r="AB17" s="63" t="s">
        <v>20</v>
      </c>
      <c r="AC17" s="71">
        <v>30</v>
      </c>
      <c r="AD17" s="61"/>
      <c r="AE17" s="71"/>
      <c r="AF17" s="71"/>
      <c r="AG17" s="82">
        <v>4</v>
      </c>
      <c r="AH17" s="74"/>
    </row>
    <row r="18" spans="3:34" ht="15" customHeight="1" x14ac:dyDescent="0.2">
      <c r="C18" s="60">
        <v>28</v>
      </c>
      <c r="D18" s="60">
        <v>29</v>
      </c>
      <c r="E18" s="60">
        <v>30</v>
      </c>
      <c r="F18" s="60">
        <v>31</v>
      </c>
      <c r="G18" s="46">
        <v>1</v>
      </c>
      <c r="H18" s="46">
        <v>2</v>
      </c>
      <c r="I18" s="4">
        <v>3</v>
      </c>
      <c r="K18" s="60">
        <v>25</v>
      </c>
      <c r="L18" s="60">
        <v>26</v>
      </c>
      <c r="M18" s="60">
        <v>27</v>
      </c>
      <c r="N18" s="60">
        <v>28</v>
      </c>
      <c r="O18" s="60">
        <v>29</v>
      </c>
      <c r="P18" s="60">
        <v>30</v>
      </c>
      <c r="Q18" s="4">
        <v>1</v>
      </c>
      <c r="S18" s="60">
        <v>30</v>
      </c>
      <c r="T18" s="60">
        <v>31</v>
      </c>
      <c r="U18" s="46">
        <v>1</v>
      </c>
      <c r="V18" s="46">
        <v>2</v>
      </c>
      <c r="W18" s="46">
        <v>3</v>
      </c>
      <c r="X18" s="46">
        <v>4</v>
      </c>
      <c r="Y18" s="4">
        <v>5</v>
      </c>
      <c r="AB18" s="63" t="s">
        <v>21</v>
      </c>
      <c r="AC18" s="71">
        <v>31</v>
      </c>
      <c r="AD18" s="61"/>
      <c r="AE18" s="71"/>
      <c r="AF18" s="71">
        <v>2</v>
      </c>
      <c r="AG18" s="82">
        <v>4</v>
      </c>
      <c r="AH18" s="74"/>
    </row>
    <row r="19" spans="3:34" ht="15" customHeight="1" x14ac:dyDescent="0.2">
      <c r="C19" s="45">
        <v>4</v>
      </c>
      <c r="D19" s="45">
        <v>5</v>
      </c>
      <c r="E19" s="45">
        <v>6</v>
      </c>
      <c r="F19" s="45">
        <v>7</v>
      </c>
      <c r="G19" s="45">
        <v>8</v>
      </c>
      <c r="H19" s="45">
        <v>9</v>
      </c>
      <c r="I19" s="4">
        <v>10</v>
      </c>
      <c r="K19" s="17">
        <v>2</v>
      </c>
      <c r="L19" s="45">
        <v>3</v>
      </c>
      <c r="M19" s="45">
        <v>4</v>
      </c>
      <c r="N19" s="45">
        <v>5</v>
      </c>
      <c r="O19" s="45">
        <v>6</v>
      </c>
      <c r="P19" s="45">
        <v>7</v>
      </c>
      <c r="Q19" s="4">
        <v>8</v>
      </c>
      <c r="S19" s="69">
        <v>6</v>
      </c>
      <c r="T19" s="69">
        <v>7</v>
      </c>
      <c r="U19" s="69">
        <v>8</v>
      </c>
      <c r="V19" s="69">
        <v>9</v>
      </c>
      <c r="W19" s="69">
        <v>10</v>
      </c>
      <c r="X19" s="45">
        <v>11</v>
      </c>
      <c r="Y19" s="4">
        <v>12</v>
      </c>
      <c r="AB19" s="64">
        <f>COUNTA(AB7:AB18)</f>
        <v>12</v>
      </c>
      <c r="AC19" s="65">
        <f t="shared" ref="AC19:AE19" si="0">SUM(AC7:AC18)</f>
        <v>366</v>
      </c>
      <c r="AD19" s="68">
        <f t="shared" si="0"/>
        <v>0</v>
      </c>
      <c r="AE19" s="68">
        <f t="shared" si="0"/>
        <v>0</v>
      </c>
      <c r="AF19" s="83">
        <f>SUM(AF7:AF18)</f>
        <v>14</v>
      </c>
      <c r="AG19" s="81">
        <f>SUM(AG7:AG18)</f>
        <v>52</v>
      </c>
      <c r="AH19" s="66">
        <f>SUM(AH7:AH18)</f>
        <v>0</v>
      </c>
    </row>
    <row r="20" spans="3:34" ht="15" customHeight="1" x14ac:dyDescent="0.2">
      <c r="C20" s="45">
        <v>11</v>
      </c>
      <c r="D20" s="45">
        <v>12</v>
      </c>
      <c r="E20" s="17">
        <v>13</v>
      </c>
      <c r="F20" s="17">
        <v>14</v>
      </c>
      <c r="G20" s="17">
        <v>15</v>
      </c>
      <c r="H20" s="17">
        <v>16</v>
      </c>
      <c r="I20" s="4">
        <v>17</v>
      </c>
      <c r="K20" s="45">
        <v>9</v>
      </c>
      <c r="L20" s="45">
        <v>10</v>
      </c>
      <c r="M20" s="45">
        <v>11</v>
      </c>
      <c r="N20" s="45">
        <v>12</v>
      </c>
      <c r="O20" s="45">
        <v>13</v>
      </c>
      <c r="P20" s="45">
        <v>14</v>
      </c>
      <c r="Q20" s="4">
        <v>15</v>
      </c>
      <c r="S20" s="69">
        <v>13</v>
      </c>
      <c r="T20" s="69">
        <v>14</v>
      </c>
      <c r="U20" s="69">
        <v>15</v>
      </c>
      <c r="V20" s="69">
        <v>16</v>
      </c>
      <c r="W20" s="69">
        <v>17</v>
      </c>
      <c r="X20" s="45">
        <v>18</v>
      </c>
      <c r="Y20" s="4">
        <v>19</v>
      </c>
      <c r="AF20" s="170">
        <f>SUM(AF19:AH19)</f>
        <v>66</v>
      </c>
      <c r="AG20" s="170"/>
      <c r="AH20" s="170"/>
    </row>
    <row r="21" spans="3:34" ht="15" customHeight="1" x14ac:dyDescent="0.2">
      <c r="C21" s="45">
        <v>18</v>
      </c>
      <c r="D21" s="45">
        <v>19</v>
      </c>
      <c r="E21" s="45">
        <v>20</v>
      </c>
      <c r="F21" s="45">
        <v>21</v>
      </c>
      <c r="G21" s="45">
        <v>22</v>
      </c>
      <c r="H21" s="45">
        <v>23</v>
      </c>
      <c r="I21" s="4">
        <v>24</v>
      </c>
      <c r="K21" s="45">
        <v>16</v>
      </c>
      <c r="L21" s="45">
        <v>17</v>
      </c>
      <c r="M21" s="45">
        <v>18</v>
      </c>
      <c r="N21" s="45">
        <v>19</v>
      </c>
      <c r="O21" s="17">
        <v>20</v>
      </c>
      <c r="P21" s="45">
        <v>21</v>
      </c>
      <c r="Q21" s="4">
        <v>22</v>
      </c>
      <c r="S21" s="69">
        <v>20</v>
      </c>
      <c r="T21" s="69">
        <v>21</v>
      </c>
      <c r="U21" s="69">
        <v>22</v>
      </c>
      <c r="V21" s="69">
        <v>23</v>
      </c>
      <c r="W21" s="69">
        <v>24</v>
      </c>
      <c r="X21" s="45">
        <v>25</v>
      </c>
      <c r="Y21" s="4">
        <v>26</v>
      </c>
    </row>
    <row r="22" spans="3:34" ht="15" customHeight="1" x14ac:dyDescent="0.2">
      <c r="C22" s="45">
        <v>25</v>
      </c>
      <c r="D22" s="45">
        <v>26</v>
      </c>
      <c r="E22" s="45">
        <v>27</v>
      </c>
      <c r="F22" s="45">
        <v>28</v>
      </c>
      <c r="G22" s="45">
        <v>29</v>
      </c>
      <c r="H22" s="45">
        <v>30</v>
      </c>
      <c r="I22" s="60">
        <v>1</v>
      </c>
      <c r="K22" s="45">
        <v>23</v>
      </c>
      <c r="L22" s="45">
        <v>24</v>
      </c>
      <c r="M22" s="45">
        <v>25</v>
      </c>
      <c r="N22" s="45">
        <v>26</v>
      </c>
      <c r="O22" s="45">
        <v>27</v>
      </c>
      <c r="P22" s="46">
        <v>28</v>
      </c>
      <c r="Q22" s="4">
        <v>29</v>
      </c>
      <c r="S22" s="69">
        <v>27</v>
      </c>
      <c r="T22" s="69">
        <v>28</v>
      </c>
      <c r="U22" s="69">
        <v>29</v>
      </c>
      <c r="V22" s="69">
        <v>30</v>
      </c>
      <c r="W22" s="60">
        <v>1</v>
      </c>
      <c r="X22" s="60">
        <v>2</v>
      </c>
      <c r="Y22" s="60">
        <v>3</v>
      </c>
    </row>
    <row r="23" spans="3:34" ht="15" customHeight="1" x14ac:dyDescent="0.2">
      <c r="C23" s="60">
        <v>2</v>
      </c>
      <c r="D23" s="60">
        <v>3</v>
      </c>
      <c r="E23" s="60">
        <v>4</v>
      </c>
      <c r="F23" s="60">
        <v>5</v>
      </c>
      <c r="G23" s="60">
        <v>6</v>
      </c>
      <c r="H23" s="60">
        <v>7</v>
      </c>
      <c r="I23" s="60">
        <v>8</v>
      </c>
      <c r="K23" s="45">
        <v>30</v>
      </c>
      <c r="L23" s="45">
        <v>31</v>
      </c>
      <c r="M23" s="60">
        <v>1</v>
      </c>
      <c r="N23" s="60">
        <v>2</v>
      </c>
      <c r="O23" s="60">
        <v>3</v>
      </c>
      <c r="P23" s="60">
        <v>4</v>
      </c>
      <c r="Q23" s="60">
        <v>5</v>
      </c>
      <c r="S23" s="60">
        <v>4</v>
      </c>
      <c r="T23" s="60">
        <v>5</v>
      </c>
      <c r="U23" s="60">
        <v>6</v>
      </c>
      <c r="V23" s="60">
        <v>7</v>
      </c>
      <c r="W23" s="60">
        <v>8</v>
      </c>
      <c r="X23" s="60">
        <v>9</v>
      </c>
      <c r="Y23" s="60">
        <v>10</v>
      </c>
    </row>
    <row r="24" spans="3:34" ht="15" customHeight="1" x14ac:dyDescent="0.2">
      <c r="C24" s="6"/>
      <c r="D24" s="6"/>
      <c r="E24" s="6"/>
      <c r="F24" s="6"/>
      <c r="G24" s="6"/>
      <c r="H24" s="6"/>
      <c r="K24" s="6"/>
      <c r="L24" s="6"/>
      <c r="M24" s="6"/>
      <c r="N24" s="6"/>
      <c r="O24" s="6"/>
      <c r="P24" s="6"/>
    </row>
    <row r="25" spans="3:34" s="11" customFormat="1" ht="15" customHeight="1" x14ac:dyDescent="0.2">
      <c r="C25" s="75" t="s">
        <v>94</v>
      </c>
      <c r="D25" s="76"/>
      <c r="E25" s="76"/>
      <c r="F25" s="78" t="s">
        <v>95</v>
      </c>
      <c r="G25" s="76"/>
      <c r="H25" s="76"/>
      <c r="I25" s="77"/>
      <c r="K25" s="75" t="s">
        <v>96</v>
      </c>
      <c r="L25" s="76"/>
      <c r="M25" s="76"/>
      <c r="N25" s="78" t="s">
        <v>97</v>
      </c>
      <c r="O25" s="76"/>
      <c r="P25" s="76"/>
      <c r="Q25" s="77"/>
      <c r="S25" s="75" t="s">
        <v>98</v>
      </c>
      <c r="T25" s="76"/>
      <c r="U25" s="76"/>
      <c r="V25" s="78" t="s">
        <v>99</v>
      </c>
      <c r="W25" s="76"/>
      <c r="X25" s="76"/>
      <c r="Y25" s="77"/>
      <c r="Z25" s="12"/>
      <c r="AB25" s="16"/>
      <c r="AC25" s="15"/>
      <c r="AD25" s="50"/>
      <c r="AE25" s="50"/>
      <c r="AF25" s="50"/>
      <c r="AG25" s="50"/>
      <c r="AH25" s="50"/>
    </row>
    <row r="26" spans="3:34" ht="15" customHeight="1" x14ac:dyDescent="0.2">
      <c r="C26" s="5" t="s">
        <v>0</v>
      </c>
      <c r="D26" s="5" t="s">
        <v>1</v>
      </c>
      <c r="E26" s="5" t="s">
        <v>2</v>
      </c>
      <c r="F26" s="5" t="s">
        <v>3</v>
      </c>
      <c r="G26" s="5" t="s">
        <v>4</v>
      </c>
      <c r="H26" s="5" t="s">
        <v>5</v>
      </c>
      <c r="I26" s="4" t="s">
        <v>6</v>
      </c>
      <c r="K26" s="5" t="s">
        <v>0</v>
      </c>
      <c r="L26" s="5" t="s">
        <v>1</v>
      </c>
      <c r="M26" s="5" t="s">
        <v>2</v>
      </c>
      <c r="N26" s="5" t="s">
        <v>3</v>
      </c>
      <c r="O26" s="5" t="s">
        <v>4</v>
      </c>
      <c r="P26" s="5" t="s">
        <v>5</v>
      </c>
      <c r="Q26" s="4" t="s">
        <v>6</v>
      </c>
      <c r="S26" s="5" t="s">
        <v>0</v>
      </c>
      <c r="T26" s="5" t="s">
        <v>1</v>
      </c>
      <c r="U26" s="5" t="s">
        <v>2</v>
      </c>
      <c r="V26" s="5" t="s">
        <v>3</v>
      </c>
      <c r="W26" s="5" t="s">
        <v>4</v>
      </c>
      <c r="X26" s="5" t="s">
        <v>5</v>
      </c>
      <c r="Y26" s="4" t="s">
        <v>6</v>
      </c>
    </row>
    <row r="27" spans="3:34" ht="15" customHeight="1" x14ac:dyDescent="0.2">
      <c r="C27" s="60">
        <v>27</v>
      </c>
      <c r="D27" s="60">
        <v>28</v>
      </c>
      <c r="E27" s="60">
        <v>29</v>
      </c>
      <c r="F27" s="60">
        <v>30</v>
      </c>
      <c r="G27" s="46">
        <v>1</v>
      </c>
      <c r="H27" s="46">
        <v>2</v>
      </c>
      <c r="I27" s="4">
        <v>3</v>
      </c>
      <c r="K27" s="45">
        <v>1</v>
      </c>
      <c r="L27" s="45">
        <f>K27+1</f>
        <v>2</v>
      </c>
      <c r="M27" s="45">
        <f t="shared" ref="M27:Q27" si="1">L27+1</f>
        <v>3</v>
      </c>
      <c r="N27" s="45">
        <f t="shared" si="1"/>
        <v>4</v>
      </c>
      <c r="O27" s="45">
        <f t="shared" si="1"/>
        <v>5</v>
      </c>
      <c r="P27" s="45">
        <f t="shared" si="1"/>
        <v>6</v>
      </c>
      <c r="Q27" s="4">
        <f t="shared" si="1"/>
        <v>7</v>
      </c>
      <c r="S27" s="60">
        <v>29</v>
      </c>
      <c r="T27" s="60">
        <v>30</v>
      </c>
      <c r="U27" s="60">
        <v>31</v>
      </c>
      <c r="V27" s="10">
        <v>1</v>
      </c>
      <c r="W27" s="10">
        <v>2</v>
      </c>
      <c r="X27" s="10">
        <v>3</v>
      </c>
      <c r="Y27" s="4">
        <v>4</v>
      </c>
    </row>
    <row r="28" spans="3:34" ht="15" customHeight="1" x14ac:dyDescent="0.2">
      <c r="C28" s="69">
        <v>4</v>
      </c>
      <c r="D28" s="69">
        <v>5</v>
      </c>
      <c r="E28" s="69">
        <v>6</v>
      </c>
      <c r="F28" s="45">
        <v>7</v>
      </c>
      <c r="G28" s="45">
        <v>8</v>
      </c>
      <c r="H28" s="45">
        <v>9</v>
      </c>
      <c r="I28" s="4">
        <v>10</v>
      </c>
      <c r="K28" s="45">
        <v>8</v>
      </c>
      <c r="L28" s="45">
        <v>9</v>
      </c>
      <c r="M28" s="45">
        <v>10</v>
      </c>
      <c r="N28" s="45">
        <v>11</v>
      </c>
      <c r="O28" s="17">
        <v>12</v>
      </c>
      <c r="P28" s="45">
        <v>13</v>
      </c>
      <c r="Q28" s="4">
        <v>14</v>
      </c>
      <c r="S28" s="69">
        <v>5</v>
      </c>
      <c r="T28" s="69">
        <v>6</v>
      </c>
      <c r="U28" s="69">
        <v>7</v>
      </c>
      <c r="V28" s="69">
        <v>8</v>
      </c>
      <c r="W28" s="69">
        <v>9</v>
      </c>
      <c r="X28" s="45">
        <v>10</v>
      </c>
      <c r="Y28" s="4">
        <v>11</v>
      </c>
    </row>
    <row r="29" spans="3:34" ht="15" customHeight="1" x14ac:dyDescent="0.2">
      <c r="C29" s="69">
        <v>11</v>
      </c>
      <c r="D29" s="69">
        <v>12</v>
      </c>
      <c r="E29" s="69">
        <v>13</v>
      </c>
      <c r="F29" s="45">
        <v>14</v>
      </c>
      <c r="G29" s="45">
        <v>15</v>
      </c>
      <c r="H29" s="45">
        <v>16</v>
      </c>
      <c r="I29" s="4">
        <v>17</v>
      </c>
      <c r="K29" s="45">
        <v>15</v>
      </c>
      <c r="L29" s="45">
        <v>16</v>
      </c>
      <c r="M29" s="45">
        <v>17</v>
      </c>
      <c r="N29" s="45">
        <v>18</v>
      </c>
      <c r="O29" s="45">
        <v>19</v>
      </c>
      <c r="P29" s="45">
        <v>20</v>
      </c>
      <c r="Q29" s="4">
        <v>21</v>
      </c>
      <c r="S29" s="69">
        <v>12</v>
      </c>
      <c r="T29" s="69">
        <v>13</v>
      </c>
      <c r="U29" s="69">
        <v>14</v>
      </c>
      <c r="V29" s="69">
        <v>15</v>
      </c>
      <c r="W29" s="69">
        <v>16</v>
      </c>
      <c r="X29" s="69">
        <v>17</v>
      </c>
      <c r="Y29" s="4">
        <v>18</v>
      </c>
    </row>
    <row r="30" spans="3:34" ht="15" customHeight="1" x14ac:dyDescent="0.2">
      <c r="C30" s="69">
        <v>18</v>
      </c>
      <c r="D30" s="45">
        <v>19</v>
      </c>
      <c r="E30" s="17">
        <v>20</v>
      </c>
      <c r="F30" s="45">
        <v>21</v>
      </c>
      <c r="G30" s="45">
        <v>22</v>
      </c>
      <c r="H30" s="45">
        <v>23</v>
      </c>
      <c r="I30" s="4">
        <v>24</v>
      </c>
      <c r="K30" s="45">
        <v>22</v>
      </c>
      <c r="L30" s="45">
        <v>23</v>
      </c>
      <c r="M30" s="45">
        <v>24</v>
      </c>
      <c r="N30" s="45">
        <v>25</v>
      </c>
      <c r="O30" s="45">
        <v>26</v>
      </c>
      <c r="P30" s="45">
        <v>27</v>
      </c>
      <c r="Q30" s="4">
        <v>28</v>
      </c>
      <c r="S30" s="69">
        <v>19</v>
      </c>
      <c r="T30" s="69">
        <v>20</v>
      </c>
      <c r="U30" s="69">
        <v>21</v>
      </c>
      <c r="V30" s="69">
        <v>22</v>
      </c>
      <c r="W30" s="69">
        <v>23</v>
      </c>
      <c r="X30" s="45">
        <v>24</v>
      </c>
      <c r="Y30" s="4">
        <v>25</v>
      </c>
    </row>
    <row r="31" spans="3:34" ht="15" customHeight="1" x14ac:dyDescent="0.2">
      <c r="C31" s="45">
        <v>25</v>
      </c>
      <c r="D31" s="5">
        <v>26</v>
      </c>
      <c r="E31" s="5">
        <v>27</v>
      </c>
      <c r="F31" s="5">
        <v>28</v>
      </c>
      <c r="G31" s="10">
        <v>29</v>
      </c>
      <c r="H31" s="45">
        <v>30</v>
      </c>
      <c r="I31" s="4">
        <v>31</v>
      </c>
      <c r="K31" s="45">
        <v>29</v>
      </c>
      <c r="L31" s="45">
        <v>30</v>
      </c>
      <c r="M31" s="45">
        <v>31</v>
      </c>
      <c r="N31" s="60">
        <v>1</v>
      </c>
      <c r="O31" s="60">
        <v>2</v>
      </c>
      <c r="P31" s="60">
        <v>3</v>
      </c>
      <c r="Q31" s="60">
        <v>4</v>
      </c>
      <c r="S31" s="5">
        <v>26</v>
      </c>
      <c r="T31" s="5">
        <v>27</v>
      </c>
      <c r="U31" s="5">
        <v>28</v>
      </c>
      <c r="V31" s="5">
        <v>29</v>
      </c>
      <c r="W31" s="5">
        <v>30</v>
      </c>
      <c r="X31" s="60">
        <v>1</v>
      </c>
      <c r="Y31" s="60">
        <v>2</v>
      </c>
    </row>
    <row r="32" spans="3:34" ht="15" customHeight="1" x14ac:dyDescent="0.2">
      <c r="C32" s="9">
        <v>1</v>
      </c>
      <c r="D32" s="9">
        <v>2</v>
      </c>
      <c r="E32" s="9">
        <v>3</v>
      </c>
      <c r="F32" s="9">
        <v>4</v>
      </c>
      <c r="G32" s="9">
        <v>5</v>
      </c>
      <c r="H32" s="9">
        <v>6</v>
      </c>
      <c r="I32" s="9">
        <v>7</v>
      </c>
      <c r="K32" s="9">
        <v>5</v>
      </c>
      <c r="L32" s="9">
        <v>6</v>
      </c>
      <c r="M32" s="9">
        <v>7</v>
      </c>
      <c r="N32" s="60">
        <v>8</v>
      </c>
      <c r="O32" s="60">
        <v>9</v>
      </c>
      <c r="P32" s="60">
        <v>10</v>
      </c>
      <c r="Q32" s="60">
        <v>11</v>
      </c>
      <c r="S32" s="60">
        <v>3</v>
      </c>
      <c r="T32" s="60">
        <v>4</v>
      </c>
      <c r="U32" s="60">
        <v>5</v>
      </c>
      <c r="V32" s="60">
        <v>6</v>
      </c>
      <c r="W32" s="60">
        <v>7</v>
      </c>
      <c r="X32" s="60">
        <v>8</v>
      </c>
      <c r="Y32" s="60">
        <v>9</v>
      </c>
    </row>
    <row r="33" spans="2:34" ht="15" customHeight="1" x14ac:dyDescent="0.2">
      <c r="C33" s="6"/>
      <c r="D33" s="6"/>
      <c r="E33" s="6"/>
      <c r="F33" s="6"/>
      <c r="G33" s="6"/>
      <c r="H33" s="6"/>
      <c r="K33" s="6"/>
      <c r="L33" s="6"/>
      <c r="M33" s="6"/>
      <c r="N33" s="6"/>
      <c r="O33" s="6"/>
      <c r="P33" s="6"/>
    </row>
    <row r="34" spans="2:34" s="11" customFormat="1" ht="15" customHeight="1" x14ac:dyDescent="0.2">
      <c r="C34" s="75" t="s">
        <v>100</v>
      </c>
      <c r="D34" s="76"/>
      <c r="E34" s="76"/>
      <c r="F34" s="78" t="s">
        <v>101</v>
      </c>
      <c r="G34" s="76"/>
      <c r="H34" s="76"/>
      <c r="I34" s="77"/>
      <c r="K34" s="75" t="s">
        <v>102</v>
      </c>
      <c r="L34" s="76"/>
      <c r="M34" s="76"/>
      <c r="N34" s="78" t="s">
        <v>103</v>
      </c>
      <c r="O34" s="76"/>
      <c r="P34" s="76"/>
      <c r="Q34" s="77"/>
      <c r="S34" s="75" t="s">
        <v>104</v>
      </c>
      <c r="T34" s="76"/>
      <c r="U34" s="76"/>
      <c r="V34" s="78" t="s">
        <v>105</v>
      </c>
      <c r="W34" s="76"/>
      <c r="X34" s="76"/>
      <c r="Y34" s="77"/>
      <c r="Z34" s="12"/>
      <c r="AB34" s="16"/>
      <c r="AC34" s="15"/>
      <c r="AD34" s="50"/>
      <c r="AE34" s="50"/>
      <c r="AF34" s="50"/>
      <c r="AG34" s="50"/>
      <c r="AH34" s="50"/>
    </row>
    <row r="35" spans="2:34" ht="15" customHeight="1" x14ac:dyDescent="0.2">
      <c r="C35" s="5" t="s">
        <v>0</v>
      </c>
      <c r="D35" s="5" t="s">
        <v>1</v>
      </c>
      <c r="E35" s="5" t="s">
        <v>2</v>
      </c>
      <c r="F35" s="5" t="s">
        <v>3</v>
      </c>
      <c r="G35" s="5" t="s">
        <v>4</v>
      </c>
      <c r="H35" s="5" t="s">
        <v>5</v>
      </c>
      <c r="I35" s="4" t="s">
        <v>6</v>
      </c>
      <c r="K35" s="5" t="s">
        <v>0</v>
      </c>
      <c r="L35" s="5" t="s">
        <v>1</v>
      </c>
      <c r="M35" s="5" t="s">
        <v>2</v>
      </c>
      <c r="N35" s="5" t="s">
        <v>3</v>
      </c>
      <c r="O35" s="5" t="s">
        <v>4</v>
      </c>
      <c r="P35" s="5" t="s">
        <v>5</v>
      </c>
      <c r="Q35" s="4" t="s">
        <v>6</v>
      </c>
      <c r="S35" s="5" t="s">
        <v>0</v>
      </c>
      <c r="T35" s="5" t="s">
        <v>1</v>
      </c>
      <c r="U35" s="5" t="s">
        <v>2</v>
      </c>
      <c r="V35" s="5" t="s">
        <v>3</v>
      </c>
      <c r="W35" s="5" t="s">
        <v>4</v>
      </c>
      <c r="X35" s="5" t="s">
        <v>5</v>
      </c>
      <c r="Y35" s="4" t="s">
        <v>6</v>
      </c>
    </row>
    <row r="36" spans="2:34" ht="15" customHeight="1" x14ac:dyDescent="0.2">
      <c r="C36" s="60">
        <v>26</v>
      </c>
      <c r="D36" s="60">
        <v>27</v>
      </c>
      <c r="E36" s="60">
        <v>28</v>
      </c>
      <c r="F36" s="60">
        <v>29</v>
      </c>
      <c r="G36" s="60">
        <v>30</v>
      </c>
      <c r="H36" s="45">
        <v>1</v>
      </c>
      <c r="I36" s="4">
        <v>2</v>
      </c>
      <c r="K36" s="60">
        <v>31</v>
      </c>
      <c r="L36" s="69">
        <v>1</v>
      </c>
      <c r="M36" s="69">
        <v>2</v>
      </c>
      <c r="N36" s="69">
        <v>3</v>
      </c>
      <c r="O36" s="69">
        <v>4</v>
      </c>
      <c r="P36" s="45">
        <v>5</v>
      </c>
      <c r="Q36" s="4">
        <v>6</v>
      </c>
      <c r="S36" s="60">
        <v>28</v>
      </c>
      <c r="T36" s="60">
        <v>29</v>
      </c>
      <c r="U36" s="60">
        <v>30</v>
      </c>
      <c r="V36" s="139">
        <v>1</v>
      </c>
      <c r="W36" s="45">
        <v>2</v>
      </c>
      <c r="X36" s="45">
        <v>3</v>
      </c>
      <c r="Y36" s="4">
        <v>4</v>
      </c>
    </row>
    <row r="37" spans="2:34" ht="15" customHeight="1" x14ac:dyDescent="0.2">
      <c r="C37" s="69">
        <v>3</v>
      </c>
      <c r="D37" s="69">
        <v>4</v>
      </c>
      <c r="E37" s="69">
        <v>5</v>
      </c>
      <c r="F37" s="69">
        <v>6</v>
      </c>
      <c r="G37" s="69">
        <v>7</v>
      </c>
      <c r="H37" s="45">
        <v>8</v>
      </c>
      <c r="I37" s="4">
        <v>9</v>
      </c>
      <c r="K37" s="69">
        <v>7</v>
      </c>
      <c r="L37" s="69">
        <v>8</v>
      </c>
      <c r="M37" s="69">
        <v>9</v>
      </c>
      <c r="N37" s="69">
        <v>10</v>
      </c>
      <c r="O37" s="69">
        <v>11</v>
      </c>
      <c r="P37" s="69">
        <v>12</v>
      </c>
      <c r="Q37" s="4">
        <v>13</v>
      </c>
      <c r="S37" s="17">
        <v>5</v>
      </c>
      <c r="T37" s="45">
        <v>6</v>
      </c>
      <c r="U37" s="136">
        <v>7</v>
      </c>
      <c r="V37" s="45">
        <v>8</v>
      </c>
      <c r="W37" s="137">
        <v>9</v>
      </c>
      <c r="X37" s="45">
        <v>10</v>
      </c>
      <c r="Y37" s="4">
        <v>11</v>
      </c>
    </row>
    <row r="38" spans="2:34" ht="15" customHeight="1" x14ac:dyDescent="0.2">
      <c r="C38" s="69">
        <v>10</v>
      </c>
      <c r="D38" s="69">
        <v>11</v>
      </c>
      <c r="E38" s="69">
        <v>12</v>
      </c>
      <c r="F38" s="69">
        <v>13</v>
      </c>
      <c r="G38" s="69">
        <v>14</v>
      </c>
      <c r="H38" s="45">
        <v>15</v>
      </c>
      <c r="I38" s="4">
        <v>16</v>
      </c>
      <c r="K38" s="69">
        <v>14</v>
      </c>
      <c r="L38" s="69">
        <v>15</v>
      </c>
      <c r="M38" s="69">
        <v>16</v>
      </c>
      <c r="N38" s="69">
        <v>17</v>
      </c>
      <c r="O38" s="69">
        <v>18</v>
      </c>
      <c r="P38" s="45">
        <v>19</v>
      </c>
      <c r="Q38" s="4">
        <v>20</v>
      </c>
      <c r="S38" s="45">
        <v>12</v>
      </c>
      <c r="T38" s="45">
        <v>13</v>
      </c>
      <c r="U38" s="45">
        <v>14</v>
      </c>
      <c r="V38" s="138">
        <v>15</v>
      </c>
      <c r="W38" s="45">
        <v>16</v>
      </c>
      <c r="X38" s="45">
        <v>17</v>
      </c>
      <c r="Y38" s="4">
        <v>18</v>
      </c>
    </row>
    <row r="39" spans="2:34" ht="15" customHeight="1" x14ac:dyDescent="0.2">
      <c r="C39" s="69">
        <v>17</v>
      </c>
      <c r="D39" s="69">
        <v>18</v>
      </c>
      <c r="E39" s="69">
        <v>19</v>
      </c>
      <c r="F39" s="69">
        <v>20</v>
      </c>
      <c r="G39" s="69">
        <v>21</v>
      </c>
      <c r="H39" s="45">
        <v>22</v>
      </c>
      <c r="I39" s="4">
        <v>23</v>
      </c>
      <c r="J39" s="1">
        <v>27</v>
      </c>
      <c r="K39" s="69">
        <v>21</v>
      </c>
      <c r="L39" s="69">
        <v>22</v>
      </c>
      <c r="M39" s="69">
        <v>23</v>
      </c>
      <c r="N39" s="69">
        <v>24</v>
      </c>
      <c r="O39" s="69">
        <v>25</v>
      </c>
      <c r="P39" s="69">
        <v>26</v>
      </c>
      <c r="Q39" s="4">
        <v>27</v>
      </c>
      <c r="S39" s="45">
        <v>19</v>
      </c>
      <c r="T39" s="45">
        <v>20</v>
      </c>
      <c r="U39" s="45">
        <v>21</v>
      </c>
      <c r="V39" s="45">
        <v>22</v>
      </c>
      <c r="W39" s="45">
        <v>23</v>
      </c>
      <c r="X39" s="45">
        <v>24</v>
      </c>
      <c r="Y39" s="4">
        <v>25</v>
      </c>
    </row>
    <row r="40" spans="2:34" ht="15" customHeight="1" x14ac:dyDescent="0.2">
      <c r="C40" s="17">
        <v>24</v>
      </c>
      <c r="D40" s="69">
        <v>25</v>
      </c>
      <c r="E40" s="69">
        <v>26</v>
      </c>
      <c r="F40" s="69">
        <v>27</v>
      </c>
      <c r="G40" s="69">
        <v>28</v>
      </c>
      <c r="H40" s="95">
        <v>29</v>
      </c>
      <c r="I40" s="4">
        <v>30</v>
      </c>
      <c r="K40" s="69">
        <v>28</v>
      </c>
      <c r="L40" s="69">
        <v>29</v>
      </c>
      <c r="M40" s="69">
        <v>30</v>
      </c>
      <c r="N40" s="60">
        <v>1</v>
      </c>
      <c r="O40" s="60">
        <v>2</v>
      </c>
      <c r="P40" s="60">
        <v>3</v>
      </c>
      <c r="Q40" s="60">
        <v>4</v>
      </c>
      <c r="S40" s="45">
        <v>26</v>
      </c>
      <c r="T40" s="45">
        <v>27</v>
      </c>
      <c r="U40" s="45">
        <v>28</v>
      </c>
      <c r="V40" s="45">
        <v>29</v>
      </c>
      <c r="W40" s="45">
        <v>30</v>
      </c>
      <c r="X40" s="17">
        <v>31</v>
      </c>
      <c r="Y40" s="60">
        <v>1</v>
      </c>
      <c r="AE40" s="1"/>
      <c r="AF40" s="1"/>
      <c r="AG40" s="1"/>
      <c r="AH40" s="1"/>
    </row>
    <row r="41" spans="2:34" ht="15" customHeight="1" x14ac:dyDescent="0.2">
      <c r="C41" s="95">
        <v>31</v>
      </c>
      <c r="D41" s="60">
        <v>1</v>
      </c>
      <c r="E41" s="60">
        <v>2</v>
      </c>
      <c r="F41" s="60">
        <v>3</v>
      </c>
      <c r="G41" s="60">
        <v>4</v>
      </c>
      <c r="H41" s="60">
        <v>5</v>
      </c>
      <c r="I41" s="135">
        <v>6</v>
      </c>
      <c r="K41" s="60">
        <v>5</v>
      </c>
      <c r="L41" s="60">
        <v>6</v>
      </c>
      <c r="M41" s="60">
        <v>7</v>
      </c>
      <c r="N41" s="60">
        <v>8</v>
      </c>
      <c r="O41" s="60">
        <v>9</v>
      </c>
      <c r="P41" s="60">
        <v>10</v>
      </c>
      <c r="Q41" s="60">
        <v>11</v>
      </c>
      <c r="S41" s="60">
        <v>2</v>
      </c>
      <c r="T41" s="60">
        <v>3</v>
      </c>
      <c r="U41" s="60">
        <v>4</v>
      </c>
      <c r="V41" s="60">
        <v>5</v>
      </c>
      <c r="W41" s="60">
        <v>6</v>
      </c>
      <c r="X41" s="60">
        <v>7</v>
      </c>
      <c r="Y41" s="60">
        <v>8</v>
      </c>
      <c r="AE41" s="1"/>
      <c r="AF41" s="1"/>
      <c r="AG41" s="1"/>
      <c r="AH41" s="1"/>
    </row>
    <row r="42" spans="2:34" s="26" customFormat="1" ht="6" customHeight="1" x14ac:dyDescent="0.2">
      <c r="C42" s="24"/>
      <c r="D42" s="24"/>
      <c r="E42" s="24"/>
      <c r="F42" s="24"/>
      <c r="G42" s="24"/>
      <c r="H42" s="24"/>
      <c r="I42" s="25"/>
      <c r="K42" s="24"/>
      <c r="L42" s="24"/>
      <c r="M42" s="24"/>
      <c r="N42" s="24"/>
      <c r="O42" s="24"/>
      <c r="P42" s="24"/>
      <c r="Q42" s="25"/>
      <c r="S42" s="27"/>
      <c r="T42" s="27"/>
      <c r="U42" s="70"/>
      <c r="V42" s="70"/>
      <c r="W42" s="70"/>
      <c r="X42" s="70"/>
      <c r="Y42" s="25"/>
      <c r="Z42" s="28"/>
      <c r="AB42" s="29"/>
      <c r="AD42" s="47"/>
    </row>
    <row r="43" spans="2:34" s="21" customFormat="1" ht="15" customHeight="1" x14ac:dyDescent="0.2">
      <c r="B43" s="30"/>
      <c r="C43" s="171" t="s">
        <v>35</v>
      </c>
      <c r="D43" s="172"/>
      <c r="E43" s="172"/>
      <c r="F43" s="172"/>
      <c r="G43" s="172"/>
      <c r="H43" s="172"/>
      <c r="I43" s="172"/>
      <c r="J43" s="172"/>
      <c r="K43" s="172"/>
      <c r="L43" s="172"/>
      <c r="M43" s="172"/>
      <c r="N43" s="172"/>
      <c r="O43" s="172"/>
      <c r="P43" s="172"/>
      <c r="Q43" s="173"/>
      <c r="R43" s="30"/>
      <c r="S43" s="174" t="s">
        <v>50</v>
      </c>
      <c r="T43" s="175"/>
      <c r="U43" s="175"/>
      <c r="V43" s="175"/>
      <c r="W43" s="175"/>
      <c r="X43" s="175"/>
      <c r="Y43" s="176"/>
      <c r="Z43" s="30"/>
      <c r="AB43" s="22"/>
      <c r="AD43" s="43"/>
    </row>
    <row r="44" spans="2:34" s="19" customFormat="1" ht="15" customHeight="1" x14ac:dyDescent="0.2">
      <c r="B44" s="181">
        <v>2</v>
      </c>
      <c r="C44" s="94" t="s">
        <v>7</v>
      </c>
      <c r="D44" s="140" t="s">
        <v>27</v>
      </c>
      <c r="E44" s="51" t="s">
        <v>28</v>
      </c>
      <c r="F44" s="51"/>
      <c r="G44" s="72"/>
      <c r="H44" s="51"/>
      <c r="I44" s="32"/>
      <c r="J44" s="145" t="s">
        <v>108</v>
      </c>
      <c r="K44" s="72"/>
      <c r="L44" s="51"/>
      <c r="M44" s="51"/>
      <c r="N44" s="51"/>
      <c r="O44" s="51"/>
      <c r="P44" s="32"/>
      <c r="Q44" s="153"/>
      <c r="R44" s="32"/>
      <c r="S44" s="92"/>
      <c r="T44" s="31" t="s">
        <v>35</v>
      </c>
      <c r="U44" s="30"/>
      <c r="V44" s="31"/>
      <c r="W44" s="32"/>
      <c r="X44" s="31">
        <v>14</v>
      </c>
      <c r="Y44" s="85" t="s">
        <v>36</v>
      </c>
      <c r="Z44" s="33"/>
      <c r="AB44" s="20"/>
      <c r="AD44" s="48"/>
    </row>
    <row r="45" spans="2:34" s="19" customFormat="1" ht="15" customHeight="1" x14ac:dyDescent="0.2">
      <c r="B45" s="181"/>
      <c r="C45" s="148">
        <v>22</v>
      </c>
      <c r="D45" s="161" t="s">
        <v>106</v>
      </c>
      <c r="E45" s="32" t="s">
        <v>76</v>
      </c>
      <c r="F45" s="32"/>
      <c r="G45" s="32"/>
      <c r="H45" s="51"/>
      <c r="I45" s="32"/>
      <c r="J45" s="32" t="s">
        <v>109</v>
      </c>
      <c r="K45" s="32"/>
      <c r="L45" s="32"/>
      <c r="M45" s="159"/>
      <c r="N45" s="32"/>
      <c r="O45" s="51"/>
      <c r="P45" s="32"/>
      <c r="Q45" s="96"/>
      <c r="R45" s="32"/>
      <c r="S45" s="23"/>
      <c r="T45" s="30" t="s">
        <v>45</v>
      </c>
      <c r="U45" s="33"/>
      <c r="V45" s="30"/>
      <c r="W45" s="30"/>
      <c r="X45" s="31">
        <f>AG19</f>
        <v>52</v>
      </c>
      <c r="Y45" s="85" t="s">
        <v>36</v>
      </c>
      <c r="Z45" s="33"/>
      <c r="AB45" s="20"/>
      <c r="AD45" s="48"/>
    </row>
    <row r="46" spans="2:34" s="19" customFormat="1" ht="15" customHeight="1" x14ac:dyDescent="0.2">
      <c r="B46" s="79"/>
      <c r="C46" s="148" t="s">
        <v>107</v>
      </c>
      <c r="D46" s="161" t="s">
        <v>30</v>
      </c>
      <c r="E46" s="32" t="s">
        <v>31</v>
      </c>
      <c r="F46" s="32"/>
      <c r="G46" s="32"/>
      <c r="H46" s="51"/>
      <c r="I46" s="32"/>
      <c r="J46" s="158" t="s">
        <v>110</v>
      </c>
      <c r="K46" s="32"/>
      <c r="L46" s="32"/>
      <c r="M46" s="32"/>
      <c r="N46" s="32"/>
      <c r="O46" s="32"/>
      <c r="P46" s="51"/>
      <c r="Q46" s="53"/>
      <c r="R46" s="32"/>
      <c r="S46" s="67"/>
      <c r="T46" s="86" t="s">
        <v>46</v>
      </c>
      <c r="U46" s="87"/>
      <c r="V46" s="87"/>
      <c r="W46" s="88"/>
      <c r="X46" s="86">
        <f>AH19</f>
        <v>0</v>
      </c>
      <c r="Y46" s="89" t="s">
        <v>36</v>
      </c>
      <c r="Z46" s="33"/>
    </row>
    <row r="47" spans="2:34" s="19" customFormat="1" ht="15" customHeight="1" x14ac:dyDescent="0.2">
      <c r="B47" s="79"/>
      <c r="C47" s="148">
        <v>2</v>
      </c>
      <c r="D47" s="161" t="s">
        <v>33</v>
      </c>
      <c r="E47" s="32" t="s">
        <v>74</v>
      </c>
      <c r="F47" s="32"/>
      <c r="G47" s="32"/>
      <c r="H47" s="51"/>
      <c r="I47" s="32"/>
      <c r="J47" s="158" t="s">
        <v>111</v>
      </c>
      <c r="K47" s="32"/>
      <c r="L47" s="32"/>
      <c r="M47" s="32"/>
      <c r="N47" s="32"/>
      <c r="O47" s="32"/>
      <c r="P47" s="51"/>
      <c r="Q47" s="53"/>
      <c r="R47" s="32"/>
      <c r="S47" s="174" t="s">
        <v>49</v>
      </c>
      <c r="T47" s="175"/>
      <c r="U47" s="175"/>
      <c r="V47" s="175"/>
      <c r="W47" s="175"/>
      <c r="X47" s="175"/>
      <c r="Y47" s="176"/>
      <c r="Z47" s="33"/>
    </row>
    <row r="48" spans="2:34" s="19" customFormat="1" ht="15" customHeight="1" x14ac:dyDescent="0.2">
      <c r="B48" s="79"/>
      <c r="C48" s="148">
        <v>20</v>
      </c>
      <c r="D48" s="161" t="s">
        <v>33</v>
      </c>
      <c r="E48" s="32" t="s">
        <v>34</v>
      </c>
      <c r="F48" s="32"/>
      <c r="G48" s="32"/>
      <c r="H48" s="51"/>
      <c r="I48" s="32"/>
      <c r="J48" s="158" t="s">
        <v>112</v>
      </c>
      <c r="K48" s="32"/>
      <c r="L48" s="32"/>
      <c r="M48" s="32"/>
      <c r="N48" s="32"/>
      <c r="O48" s="32"/>
      <c r="P48" s="51"/>
      <c r="Q48" s="53"/>
      <c r="R48" s="32"/>
      <c r="S48" s="90"/>
      <c r="T48" s="31" t="s">
        <v>70</v>
      </c>
      <c r="U48" s="32"/>
      <c r="V48" s="32"/>
      <c r="W48" s="177">
        <f>AD19</f>
        <v>0</v>
      </c>
      <c r="X48" s="177"/>
      <c r="Y48" s="85" t="s">
        <v>36</v>
      </c>
      <c r="Z48" s="33"/>
    </row>
    <row r="49" spans="2:34" s="19" customFormat="1" ht="17.25" customHeight="1" x14ac:dyDescent="0.2">
      <c r="B49" s="79"/>
      <c r="C49" s="149">
        <v>20</v>
      </c>
      <c r="D49" s="143" t="s">
        <v>37</v>
      </c>
      <c r="E49" s="144" t="s">
        <v>39</v>
      </c>
      <c r="F49" s="27"/>
      <c r="G49" s="27"/>
      <c r="H49" s="27"/>
      <c r="I49" s="27"/>
      <c r="J49" s="144" t="s">
        <v>113</v>
      </c>
      <c r="K49" s="27"/>
      <c r="L49" s="27"/>
      <c r="M49" s="27"/>
      <c r="N49" s="27"/>
      <c r="O49" s="27"/>
      <c r="P49" s="27"/>
      <c r="Q49" s="155"/>
      <c r="R49" s="32"/>
      <c r="S49" s="91"/>
      <c r="T49" s="86" t="s">
        <v>71</v>
      </c>
      <c r="U49" s="86"/>
      <c r="V49" s="88"/>
      <c r="W49" s="178">
        <f>AE19</f>
        <v>0</v>
      </c>
      <c r="X49" s="178"/>
      <c r="Y49" s="89" t="s">
        <v>36</v>
      </c>
      <c r="Z49" s="33"/>
    </row>
    <row r="50" spans="2:34" s="107" customFormat="1" ht="17.25" customHeight="1" x14ac:dyDescent="0.2">
      <c r="C50" s="99">
        <v>12</v>
      </c>
      <c r="D50" s="140" t="s">
        <v>40</v>
      </c>
      <c r="E50" s="52" t="s">
        <v>68</v>
      </c>
      <c r="F50" s="51"/>
      <c r="G50" s="51"/>
      <c r="H50" s="24"/>
      <c r="I50" s="25"/>
      <c r="J50" s="162" t="s">
        <v>114</v>
      </c>
      <c r="K50" s="24"/>
      <c r="L50" s="24"/>
      <c r="M50" s="24"/>
      <c r="N50" s="24"/>
      <c r="O50" s="24"/>
      <c r="P50" s="24"/>
      <c r="Q50" s="154"/>
      <c r="S50" s="27"/>
      <c r="T50" s="27"/>
      <c r="U50" s="141"/>
      <c r="V50" s="141"/>
      <c r="W50" s="141"/>
      <c r="X50" s="141"/>
      <c r="Y50" s="27"/>
      <c r="Z50" s="100"/>
      <c r="AB50" s="142"/>
      <c r="AD50" s="100"/>
      <c r="AE50" s="100"/>
      <c r="AF50" s="100"/>
      <c r="AG50" s="100"/>
      <c r="AH50" s="100"/>
    </row>
    <row r="51" spans="2:34" s="26" customFormat="1" ht="17.25" customHeight="1" x14ac:dyDescent="0.2">
      <c r="C51" s="163"/>
      <c r="D51" s="164"/>
      <c r="E51" s="93" t="s">
        <v>69</v>
      </c>
      <c r="F51" s="164"/>
      <c r="G51" s="164"/>
      <c r="H51" s="164"/>
      <c r="I51" s="164"/>
      <c r="J51" s="164"/>
      <c r="K51" s="164"/>
      <c r="L51" s="164"/>
      <c r="M51" s="164"/>
      <c r="N51" s="164"/>
      <c r="O51" s="164"/>
      <c r="P51" s="164"/>
      <c r="Q51" s="165"/>
      <c r="S51" s="27"/>
      <c r="T51" s="27"/>
      <c r="U51" s="70"/>
      <c r="V51" s="70"/>
      <c r="W51" s="70"/>
      <c r="X51" s="70"/>
      <c r="Y51" s="25"/>
      <c r="Z51" s="28"/>
      <c r="AB51" s="29"/>
      <c r="AD51" s="47"/>
      <c r="AE51" s="47"/>
      <c r="AF51" s="47"/>
      <c r="AG51" s="47"/>
      <c r="AH51" s="47"/>
    </row>
    <row r="52" spans="2:34" s="19" customFormat="1" ht="17.25" customHeight="1" x14ac:dyDescent="0.2">
      <c r="B52" s="80"/>
      <c r="C52" s="150">
        <v>24</v>
      </c>
      <c r="D52" s="146" t="s">
        <v>42</v>
      </c>
      <c r="E52" s="93" t="s">
        <v>87</v>
      </c>
      <c r="F52" s="51"/>
      <c r="G52" s="51"/>
      <c r="H52" s="32"/>
      <c r="I52" s="32"/>
      <c r="J52" s="159" t="s">
        <v>115</v>
      </c>
      <c r="K52" s="32"/>
      <c r="L52" s="32"/>
      <c r="M52" s="32"/>
      <c r="N52" s="32"/>
      <c r="O52" s="32"/>
      <c r="P52" s="32"/>
      <c r="Q52" s="156"/>
      <c r="R52" s="32"/>
      <c r="S52" s="49"/>
      <c r="T52" s="49"/>
      <c r="U52" s="73"/>
      <c r="V52" s="73"/>
      <c r="W52" s="73"/>
      <c r="X52" s="73"/>
      <c r="Y52" s="73"/>
      <c r="Z52" s="33"/>
      <c r="AB52" s="20"/>
      <c r="AD52" s="48"/>
      <c r="AE52" s="48"/>
      <c r="AF52" s="48"/>
      <c r="AG52" s="48"/>
      <c r="AH52" s="48"/>
    </row>
    <row r="53" spans="2:34" s="19" customFormat="1" ht="15" customHeight="1" x14ac:dyDescent="0.2">
      <c r="B53" s="80"/>
      <c r="C53" s="99">
        <v>5</v>
      </c>
      <c r="D53" s="140" t="s">
        <v>43</v>
      </c>
      <c r="E53" s="51" t="s">
        <v>41</v>
      </c>
      <c r="F53" s="51"/>
      <c r="G53" s="51"/>
      <c r="H53" s="32"/>
      <c r="I53" s="32"/>
      <c r="J53" s="159" t="s">
        <v>116</v>
      </c>
      <c r="K53" s="32"/>
      <c r="L53" s="32"/>
      <c r="M53" s="32"/>
      <c r="N53" s="32"/>
      <c r="O53" s="32"/>
      <c r="P53" s="32"/>
      <c r="Q53" s="156"/>
      <c r="R53" s="32"/>
      <c r="S53" s="49"/>
      <c r="T53" s="49"/>
      <c r="U53" s="54"/>
      <c r="V53" s="179"/>
      <c r="W53" s="179"/>
      <c r="X53" s="179"/>
      <c r="Y53" s="179"/>
      <c r="Z53" s="33"/>
      <c r="AB53" s="20"/>
      <c r="AD53" s="48"/>
      <c r="AE53" s="48"/>
      <c r="AF53" s="48"/>
      <c r="AG53" s="48"/>
      <c r="AH53" s="48"/>
    </row>
    <row r="54" spans="2:34" s="19" customFormat="1" ht="15" customHeight="1" x14ac:dyDescent="0.2">
      <c r="B54" s="80"/>
      <c r="C54" s="151"/>
      <c r="D54" s="140"/>
      <c r="E54" s="51" t="s">
        <v>52</v>
      </c>
      <c r="F54" s="51"/>
      <c r="G54" s="51"/>
      <c r="H54" s="32"/>
      <c r="I54" s="32"/>
      <c r="J54" s="159"/>
      <c r="K54" s="32"/>
      <c r="L54" s="32"/>
      <c r="M54" s="32"/>
      <c r="N54" s="32"/>
      <c r="O54" s="32"/>
      <c r="P54" s="32"/>
      <c r="Q54" s="156"/>
      <c r="R54" s="32"/>
      <c r="S54" s="49"/>
      <c r="T54" s="49"/>
      <c r="U54" s="54"/>
      <c r="V54" s="132"/>
      <c r="W54" s="132"/>
      <c r="X54" s="132"/>
      <c r="Y54" s="132"/>
      <c r="Z54" s="33"/>
      <c r="AB54" s="20"/>
      <c r="AD54" s="48"/>
      <c r="AE54" s="48"/>
      <c r="AF54" s="48"/>
      <c r="AG54" s="48"/>
      <c r="AH54" s="48"/>
    </row>
    <row r="55" spans="2:34" s="19" customFormat="1" ht="15" customHeight="1" x14ac:dyDescent="0.2">
      <c r="B55" s="80"/>
      <c r="C55" s="152">
        <v>31</v>
      </c>
      <c r="D55" s="147" t="s">
        <v>43</v>
      </c>
      <c r="E55" s="97" t="s">
        <v>44</v>
      </c>
      <c r="F55" s="98"/>
      <c r="G55" s="97"/>
      <c r="H55" s="88"/>
      <c r="I55" s="88"/>
      <c r="J55" s="160" t="s">
        <v>117</v>
      </c>
      <c r="K55" s="88"/>
      <c r="L55" s="88"/>
      <c r="M55" s="88"/>
      <c r="N55" s="88"/>
      <c r="O55" s="88"/>
      <c r="P55" s="88"/>
      <c r="Q55" s="157"/>
      <c r="R55" s="32"/>
      <c r="S55" s="49"/>
      <c r="T55" s="49"/>
      <c r="U55" s="54"/>
      <c r="V55" s="132"/>
      <c r="W55" s="132"/>
      <c r="X55" s="132"/>
      <c r="Y55" s="132"/>
      <c r="Z55" s="33"/>
      <c r="AB55" s="20"/>
      <c r="AD55" s="48"/>
      <c r="AE55" s="48"/>
      <c r="AF55" s="48"/>
      <c r="AG55" s="48"/>
      <c r="AH55" s="48"/>
    </row>
    <row r="56" spans="2:34" s="19" customFormat="1" ht="15" customHeight="1" x14ac:dyDescent="0.2">
      <c r="B56" s="80"/>
      <c r="C56" s="80"/>
      <c r="H56" s="32"/>
      <c r="I56" s="32"/>
      <c r="J56" s="32"/>
      <c r="K56" s="32"/>
      <c r="L56" s="32"/>
      <c r="M56" s="32"/>
      <c r="N56" s="32"/>
      <c r="O56" s="32"/>
      <c r="P56" s="32"/>
      <c r="Q56" s="32"/>
      <c r="R56" s="32"/>
      <c r="S56" s="49"/>
      <c r="T56" s="49"/>
      <c r="U56" s="54"/>
      <c r="V56" s="132"/>
      <c r="W56" s="132"/>
      <c r="X56" s="132"/>
      <c r="Y56" s="132"/>
      <c r="Z56" s="33"/>
      <c r="AB56" s="20"/>
      <c r="AD56" s="48"/>
      <c r="AE56" s="48"/>
      <c r="AF56" s="48"/>
      <c r="AG56" s="48"/>
      <c r="AH56" s="48"/>
    </row>
    <row r="57" spans="2:34" s="19" customFormat="1" ht="15" customHeight="1" x14ac:dyDescent="0.2">
      <c r="B57" s="80"/>
      <c r="C57" s="80"/>
      <c r="H57" s="32"/>
      <c r="I57" s="32"/>
      <c r="J57" s="32"/>
      <c r="K57" s="32"/>
      <c r="L57" s="32"/>
      <c r="M57" s="32"/>
      <c r="N57" s="32"/>
      <c r="O57" s="32"/>
      <c r="P57" s="32"/>
      <c r="Q57" s="32"/>
      <c r="R57" s="32"/>
      <c r="S57" s="49"/>
      <c r="T57" s="49"/>
      <c r="U57" s="54"/>
      <c r="V57" s="132"/>
      <c r="W57" s="132"/>
      <c r="X57" s="132"/>
      <c r="Y57" s="132"/>
      <c r="Z57" s="33"/>
      <c r="AB57" s="20"/>
      <c r="AD57" s="48"/>
      <c r="AE57" s="48"/>
      <c r="AF57" s="48"/>
      <c r="AG57" s="48"/>
      <c r="AH57" s="48"/>
    </row>
    <row r="58" spans="2:34" s="19" customFormat="1" ht="15" customHeight="1" x14ac:dyDescent="0.2">
      <c r="B58" s="80"/>
      <c r="C58" s="80"/>
      <c r="H58" s="32"/>
      <c r="I58" s="32"/>
      <c r="J58" s="32"/>
      <c r="K58" s="32"/>
      <c r="L58" s="32"/>
      <c r="M58" s="32"/>
      <c r="N58" s="32"/>
      <c r="O58" s="32"/>
      <c r="P58" s="32"/>
      <c r="Q58" s="32"/>
      <c r="R58" s="32"/>
      <c r="S58" s="49"/>
      <c r="T58" s="49"/>
      <c r="U58" s="54"/>
      <c r="V58" s="132"/>
      <c r="W58" s="132"/>
      <c r="X58" s="132"/>
      <c r="Y58" s="132"/>
      <c r="Z58" s="33"/>
      <c r="AB58" s="20"/>
      <c r="AD58" s="48"/>
      <c r="AE58" s="48"/>
      <c r="AF58" s="48"/>
      <c r="AG58" s="48"/>
      <c r="AH58" s="48"/>
    </row>
    <row r="59" spans="2:34" s="19" customFormat="1" ht="15" customHeight="1" x14ac:dyDescent="0.2">
      <c r="B59" s="80"/>
      <c r="C59" s="80"/>
      <c r="H59" s="32"/>
      <c r="I59" s="32"/>
      <c r="J59" s="32"/>
      <c r="K59" s="32"/>
      <c r="L59" s="32"/>
      <c r="M59" s="32"/>
      <c r="N59" s="32"/>
      <c r="O59" s="32"/>
      <c r="P59" s="32"/>
      <c r="Q59" s="32"/>
      <c r="R59" s="32"/>
      <c r="S59" s="49"/>
      <c r="T59" s="49"/>
      <c r="U59" s="54"/>
      <c r="V59" s="132"/>
      <c r="W59" s="132"/>
      <c r="X59" s="132"/>
      <c r="Y59" s="132"/>
      <c r="Z59" s="33"/>
      <c r="AB59" s="20"/>
      <c r="AD59" s="48"/>
      <c r="AE59" s="48"/>
      <c r="AF59" s="48"/>
      <c r="AG59" s="48"/>
      <c r="AH59" s="48"/>
    </row>
    <row r="60" spans="2:34" s="19" customFormat="1" ht="15" customHeight="1" x14ac:dyDescent="0.2">
      <c r="B60" s="80"/>
      <c r="C60" s="80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32"/>
      <c r="S60" s="49"/>
      <c r="T60" s="49"/>
      <c r="U60" s="54"/>
      <c r="V60" s="132"/>
      <c r="W60" s="132"/>
      <c r="X60" s="132"/>
      <c r="Y60" s="132"/>
      <c r="Z60" s="33"/>
      <c r="AB60" s="20"/>
      <c r="AD60" s="48"/>
      <c r="AE60" s="48"/>
      <c r="AF60" s="48"/>
      <c r="AG60" s="48"/>
      <c r="AH60" s="48"/>
    </row>
    <row r="61" spans="2:34" s="19" customFormat="1" ht="15" customHeight="1" x14ac:dyDescent="0.2">
      <c r="B61" s="32"/>
      <c r="C61" s="180"/>
      <c r="D61" s="180"/>
      <c r="E61" s="133"/>
      <c r="F61" s="133"/>
      <c r="G61" s="133"/>
      <c r="H61" s="133"/>
      <c r="I61" s="34"/>
      <c r="J61" s="32"/>
      <c r="K61" s="133"/>
      <c r="L61" s="133"/>
      <c r="M61" s="133"/>
      <c r="N61" s="133"/>
      <c r="O61" s="133"/>
      <c r="P61" s="133"/>
      <c r="Q61" s="34"/>
      <c r="R61" s="32"/>
      <c r="S61" s="2"/>
      <c r="T61" s="2"/>
      <c r="U61" s="2"/>
      <c r="V61" s="2"/>
      <c r="W61" s="2"/>
      <c r="X61" s="2"/>
      <c r="Y61" s="2"/>
      <c r="Z61" s="33"/>
      <c r="AB61" s="20"/>
      <c r="AD61" s="48"/>
      <c r="AE61" s="48"/>
      <c r="AF61" s="48"/>
      <c r="AG61" s="48"/>
      <c r="AH61" s="48"/>
    </row>
  </sheetData>
  <mergeCells count="20">
    <mergeCell ref="B44:B45"/>
    <mergeCell ref="F1:V1"/>
    <mergeCell ref="AG1:AH1"/>
    <mergeCell ref="F2:V2"/>
    <mergeCell ref="F3:V3"/>
    <mergeCell ref="F5:V5"/>
    <mergeCell ref="AB5:AC5"/>
    <mergeCell ref="W1:Y3"/>
    <mergeCell ref="C1:E3"/>
    <mergeCell ref="AE1:AF1"/>
    <mergeCell ref="S47:Y47"/>
    <mergeCell ref="W48:X48"/>
    <mergeCell ref="W49:X49"/>
    <mergeCell ref="V53:Y53"/>
    <mergeCell ref="C61:D61"/>
    <mergeCell ref="AD5:AE5"/>
    <mergeCell ref="AF5:AH5"/>
    <mergeCell ref="AF20:AH20"/>
    <mergeCell ref="C43:Q43"/>
    <mergeCell ref="S43:Y43"/>
  </mergeCells>
  <printOptions horizontalCentered="1"/>
  <pageMargins left="0.25" right="0.25" top="0.5" bottom="0.25" header="0.31496062992126" footer="0.31496062992126"/>
  <pageSetup paperSize="9" scale="84" orientation="portrait" r:id="rId1"/>
  <headerFooter>
    <oddFooter>&amp;C&amp;"Tahoma,Regular"&amp;8www.anusornclub.com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W38"/>
  <sheetViews>
    <sheetView showGridLines="0" topLeftCell="A25" zoomScaleNormal="100" workbookViewId="0">
      <selection activeCell="D6" sqref="D6:T6"/>
    </sheetView>
  </sheetViews>
  <sheetFormatPr defaultColWidth="9.125" defaultRowHeight="15.75" customHeight="1" x14ac:dyDescent="0.2"/>
  <cols>
    <col min="1" max="1" width="5.75" style="1" customWidth="1"/>
    <col min="2" max="2" width="0.625" style="1" customWidth="1"/>
    <col min="3" max="6" width="4.625" style="44" customWidth="1"/>
    <col min="7" max="7" width="8.75" style="7" customWidth="1"/>
    <col min="8" max="8" width="2" style="1" bestFit="1" customWidth="1"/>
    <col min="9" max="9" width="4.625" style="2" customWidth="1"/>
    <col min="10" max="10" width="10.25" style="2" customWidth="1"/>
    <col min="11" max="11" width="5.75" style="36" customWidth="1"/>
    <col min="12" max="13" width="4.625" style="2" customWidth="1"/>
    <col min="14" max="14" width="4.625" style="7" customWidth="1"/>
    <col min="15" max="15" width="4.625" style="1" customWidth="1"/>
    <col min="16" max="21" width="4.625" style="2" customWidth="1"/>
    <col min="22" max="22" width="5" style="2" customWidth="1"/>
    <col min="23" max="23" width="0.75" style="2" customWidth="1"/>
    <col min="24" max="24" width="1.75" style="1" customWidth="1"/>
    <col min="25" max="16384" width="9.125" style="1"/>
  </cols>
  <sheetData>
    <row r="1" spans="3:23" s="58" customFormat="1" ht="23.25" customHeight="1" x14ac:dyDescent="0.25">
      <c r="C1" s="55"/>
      <c r="D1" s="191" t="s">
        <v>119</v>
      </c>
      <c r="E1" s="191"/>
      <c r="F1" s="191"/>
      <c r="G1" s="191"/>
      <c r="H1" s="191"/>
      <c r="I1" s="191"/>
      <c r="J1" s="191"/>
      <c r="K1" s="191"/>
      <c r="L1" s="191"/>
      <c r="M1" s="191"/>
      <c r="N1" s="191"/>
      <c r="O1" s="191"/>
      <c r="P1" s="191"/>
      <c r="Q1" s="191"/>
      <c r="R1" s="191"/>
      <c r="S1" s="191"/>
      <c r="T1" s="191"/>
      <c r="U1" s="56"/>
      <c r="V1" s="56"/>
      <c r="W1" s="57"/>
    </row>
    <row r="2" spans="3:23" s="58" customFormat="1" ht="23.25" customHeight="1" x14ac:dyDescent="0.2">
      <c r="C2" s="55"/>
      <c r="D2" s="192" t="s">
        <v>120</v>
      </c>
      <c r="E2" s="192"/>
      <c r="F2" s="192"/>
      <c r="G2" s="192"/>
      <c r="H2" s="192"/>
      <c r="I2" s="192"/>
      <c r="J2" s="192"/>
      <c r="K2" s="192"/>
      <c r="L2" s="192"/>
      <c r="M2" s="192"/>
      <c r="N2" s="192"/>
      <c r="O2" s="192"/>
      <c r="P2" s="192"/>
      <c r="Q2" s="192"/>
      <c r="R2" s="192"/>
      <c r="S2" s="192"/>
      <c r="T2" s="192"/>
      <c r="U2" s="59"/>
      <c r="V2" s="59"/>
      <c r="W2" s="57"/>
    </row>
    <row r="3" spans="3:23" s="35" customFormat="1" ht="20.25" customHeight="1" x14ac:dyDescent="0.2">
      <c r="C3" s="37"/>
      <c r="D3" s="193" t="s">
        <v>121</v>
      </c>
      <c r="E3" s="193"/>
      <c r="F3" s="193"/>
      <c r="G3" s="193"/>
      <c r="H3" s="193"/>
      <c r="I3" s="193"/>
      <c r="J3" s="193"/>
      <c r="K3" s="193"/>
      <c r="L3" s="193"/>
      <c r="M3" s="193"/>
      <c r="N3" s="193"/>
      <c r="O3" s="193"/>
      <c r="P3" s="193"/>
      <c r="Q3" s="193"/>
      <c r="R3" s="193"/>
      <c r="S3" s="193"/>
      <c r="T3" s="193"/>
      <c r="U3" s="38"/>
      <c r="V3" s="38"/>
      <c r="W3" s="36"/>
    </row>
    <row r="4" spans="3:23" s="35" customFormat="1" ht="5.25" customHeight="1" x14ac:dyDescent="0.2">
      <c r="C4" s="39"/>
      <c r="D4" s="41"/>
      <c r="E4" s="41"/>
      <c r="F4" s="41"/>
      <c r="G4" s="41"/>
      <c r="H4" s="41"/>
      <c r="I4" s="41"/>
      <c r="J4" s="41"/>
      <c r="K4" s="40"/>
      <c r="L4" s="41"/>
      <c r="M4" s="41"/>
      <c r="N4" s="41"/>
      <c r="O4" s="41"/>
      <c r="P4" s="41"/>
      <c r="Q4" s="41"/>
      <c r="R4" s="41"/>
      <c r="S4" s="41"/>
      <c r="T4" s="41"/>
      <c r="U4" s="42"/>
      <c r="V4" s="42"/>
      <c r="W4" s="36"/>
    </row>
    <row r="5" spans="3:23" s="35" customFormat="1" ht="28.5" customHeight="1" x14ac:dyDescent="0.2">
      <c r="C5" s="39"/>
      <c r="D5" s="41"/>
      <c r="E5" s="41"/>
      <c r="F5" s="41"/>
      <c r="G5" s="41"/>
      <c r="H5" s="41"/>
      <c r="I5" s="41"/>
      <c r="J5" s="41"/>
      <c r="K5" s="40"/>
      <c r="L5" s="41"/>
      <c r="M5" s="41"/>
      <c r="N5" s="41"/>
      <c r="O5" s="41"/>
      <c r="P5" s="41"/>
      <c r="Q5" s="41"/>
      <c r="R5" s="41"/>
      <c r="S5" s="41"/>
      <c r="T5" s="41"/>
      <c r="U5" s="42"/>
      <c r="V5" s="42"/>
      <c r="W5" s="36"/>
    </row>
    <row r="6" spans="3:23" s="8" customFormat="1" ht="28.5" customHeight="1" x14ac:dyDescent="0.2">
      <c r="C6" s="6"/>
      <c r="D6" s="194" t="s">
        <v>51</v>
      </c>
      <c r="E6" s="194"/>
      <c r="F6" s="194"/>
      <c r="G6" s="194"/>
      <c r="H6" s="194"/>
      <c r="I6" s="194"/>
      <c r="J6" s="194"/>
      <c r="K6" s="194"/>
      <c r="L6" s="194"/>
      <c r="M6" s="194"/>
      <c r="N6" s="194"/>
      <c r="O6" s="194"/>
      <c r="P6" s="194"/>
      <c r="Q6" s="194"/>
      <c r="R6" s="194"/>
      <c r="S6" s="194"/>
      <c r="T6" s="194"/>
      <c r="U6" s="101"/>
      <c r="V6" s="101"/>
      <c r="W6" s="6"/>
    </row>
    <row r="7" spans="3:23" s="105" customFormat="1" ht="28.5" customHeight="1" x14ac:dyDescent="0.2">
      <c r="C7" s="102"/>
      <c r="D7" s="195" t="s">
        <v>73</v>
      </c>
      <c r="E7" s="195"/>
      <c r="F7" s="195"/>
      <c r="G7" s="195"/>
      <c r="H7" s="195"/>
      <c r="I7" s="195"/>
      <c r="J7" s="195"/>
      <c r="K7" s="195"/>
      <c r="L7" s="195"/>
      <c r="M7" s="195"/>
      <c r="N7" s="195"/>
      <c r="O7" s="195"/>
      <c r="P7" s="195"/>
      <c r="Q7" s="195"/>
      <c r="R7" s="195"/>
      <c r="S7" s="195"/>
      <c r="T7" s="195"/>
      <c r="U7" s="103"/>
      <c r="V7" s="103"/>
      <c r="W7" s="104"/>
    </row>
    <row r="8" spans="3:23" s="8" customFormat="1" ht="15" customHeight="1" x14ac:dyDescent="0.2">
      <c r="C8" s="27"/>
      <c r="D8" s="108"/>
      <c r="E8" s="108"/>
      <c r="F8" s="108"/>
      <c r="G8" s="108"/>
      <c r="H8" s="109"/>
      <c r="I8" s="108"/>
      <c r="J8" s="108"/>
      <c r="K8" s="110"/>
      <c r="L8" s="108"/>
      <c r="M8" s="108"/>
      <c r="N8" s="108"/>
      <c r="O8" s="109"/>
      <c r="P8" s="108"/>
      <c r="Q8" s="108"/>
      <c r="R8" s="108"/>
      <c r="S8" s="108"/>
      <c r="T8" s="108"/>
      <c r="U8" s="27"/>
      <c r="V8" s="27"/>
      <c r="W8" s="6"/>
    </row>
    <row r="9" spans="3:23" s="8" customFormat="1" ht="22.5" customHeight="1" x14ac:dyDescent="0.2">
      <c r="C9" s="131"/>
      <c r="D9" s="131"/>
      <c r="E9" s="112"/>
      <c r="F9" s="113" t="s">
        <v>36</v>
      </c>
      <c r="G9" s="114" t="s">
        <v>59</v>
      </c>
      <c r="H9" s="115" t="s">
        <v>55</v>
      </c>
      <c r="I9" s="116" t="s">
        <v>29</v>
      </c>
      <c r="J9" s="117" t="s">
        <v>61</v>
      </c>
      <c r="K9" s="117">
        <v>2559</v>
      </c>
      <c r="L9" s="118" t="s">
        <v>28</v>
      </c>
      <c r="M9" s="131"/>
      <c r="N9" s="131"/>
      <c r="O9" s="119"/>
      <c r="P9" s="131"/>
      <c r="Q9" s="131"/>
      <c r="R9" s="131"/>
      <c r="S9" s="131"/>
      <c r="T9" s="131"/>
      <c r="U9" s="131"/>
      <c r="V9" s="131"/>
      <c r="W9" s="6"/>
    </row>
    <row r="10" spans="3:23" s="8" customFormat="1" ht="22.5" customHeight="1" x14ac:dyDescent="0.2">
      <c r="C10" s="131"/>
      <c r="D10" s="131"/>
      <c r="E10" s="112"/>
      <c r="F10" s="113" t="s">
        <v>36</v>
      </c>
      <c r="G10" s="114" t="s">
        <v>56</v>
      </c>
      <c r="H10" s="115" t="s">
        <v>55</v>
      </c>
      <c r="I10" s="120">
        <v>2</v>
      </c>
      <c r="J10" s="117" t="s">
        <v>61</v>
      </c>
      <c r="K10" s="117">
        <v>2559</v>
      </c>
      <c r="L10" s="118" t="s">
        <v>28</v>
      </c>
      <c r="M10" s="131"/>
      <c r="N10" s="131"/>
      <c r="O10" s="119"/>
      <c r="P10" s="131"/>
      <c r="Q10" s="131"/>
      <c r="R10" s="131"/>
      <c r="S10" s="131"/>
      <c r="T10" s="131"/>
      <c r="U10" s="131"/>
      <c r="V10" s="131"/>
      <c r="W10" s="6"/>
    </row>
    <row r="11" spans="3:23" s="8" customFormat="1" ht="22.5" customHeight="1" x14ac:dyDescent="0.2">
      <c r="C11" s="131"/>
      <c r="D11" s="131"/>
      <c r="E11" s="112"/>
      <c r="F11" s="113" t="s">
        <v>36</v>
      </c>
      <c r="G11" s="114" t="s">
        <v>57</v>
      </c>
      <c r="H11" s="115" t="s">
        <v>55</v>
      </c>
      <c r="I11" s="120">
        <v>22</v>
      </c>
      <c r="J11" s="117" t="s">
        <v>75</v>
      </c>
      <c r="K11" s="117">
        <v>2559</v>
      </c>
      <c r="L11" s="118" t="s">
        <v>76</v>
      </c>
      <c r="M11" s="131"/>
      <c r="N11" s="131"/>
      <c r="O11" s="119"/>
      <c r="P11" s="131"/>
      <c r="Q11" s="131"/>
      <c r="R11" s="131"/>
      <c r="S11" s="131"/>
      <c r="T11" s="131"/>
      <c r="U11" s="131"/>
      <c r="V11" s="131"/>
      <c r="W11" s="6"/>
    </row>
    <row r="12" spans="3:23" s="8" customFormat="1" ht="22.5" customHeight="1" x14ac:dyDescent="0.2">
      <c r="C12" s="131"/>
      <c r="D12" s="131"/>
      <c r="E12" s="112"/>
      <c r="F12" s="113" t="s">
        <v>36</v>
      </c>
      <c r="G12" s="114" t="s">
        <v>53</v>
      </c>
      <c r="H12" s="115" t="s">
        <v>55</v>
      </c>
      <c r="I12" s="113">
        <v>13</v>
      </c>
      <c r="J12" s="117" t="s">
        <v>62</v>
      </c>
      <c r="K12" s="117">
        <v>2559</v>
      </c>
      <c r="L12" s="118" t="s">
        <v>31</v>
      </c>
      <c r="M12" s="131"/>
      <c r="N12" s="131"/>
      <c r="O12" s="119"/>
      <c r="P12" s="131"/>
      <c r="Q12" s="131"/>
      <c r="R12" s="131"/>
      <c r="S12" s="131"/>
      <c r="T12" s="131"/>
      <c r="U12" s="131"/>
      <c r="V12" s="131"/>
      <c r="W12" s="6"/>
    </row>
    <row r="13" spans="3:23" s="105" customFormat="1" ht="22.5" customHeight="1" x14ac:dyDescent="0.2">
      <c r="C13" s="121"/>
      <c r="D13" s="123"/>
      <c r="E13" s="124"/>
      <c r="F13" s="113" t="s">
        <v>36</v>
      </c>
      <c r="G13" s="114" t="s">
        <v>54</v>
      </c>
      <c r="H13" s="115" t="s">
        <v>55</v>
      </c>
      <c r="I13" s="113">
        <v>14</v>
      </c>
      <c r="J13" s="117" t="s">
        <v>62</v>
      </c>
      <c r="K13" s="117">
        <v>2559</v>
      </c>
      <c r="L13" s="118" t="s">
        <v>31</v>
      </c>
      <c r="M13" s="122"/>
      <c r="N13" s="122"/>
      <c r="O13" s="122"/>
      <c r="P13" s="121"/>
      <c r="Q13" s="122"/>
      <c r="R13" s="122"/>
      <c r="S13" s="122"/>
      <c r="T13" s="123"/>
      <c r="U13" s="122"/>
      <c r="V13" s="122"/>
      <c r="W13" s="104"/>
    </row>
    <row r="14" spans="3:23" s="8" customFormat="1" ht="22.5" customHeight="1" x14ac:dyDescent="0.2">
      <c r="C14" s="131"/>
      <c r="D14" s="131"/>
      <c r="E14" s="112"/>
      <c r="F14" s="113" t="s">
        <v>36</v>
      </c>
      <c r="G14" s="114" t="s">
        <v>59</v>
      </c>
      <c r="H14" s="115" t="s">
        <v>55</v>
      </c>
      <c r="I14" s="113">
        <v>15</v>
      </c>
      <c r="J14" s="117" t="s">
        <v>62</v>
      </c>
      <c r="K14" s="117">
        <v>2559</v>
      </c>
      <c r="L14" s="118" t="s">
        <v>31</v>
      </c>
      <c r="M14" s="131"/>
      <c r="N14" s="131"/>
      <c r="O14" s="119"/>
      <c r="P14" s="131"/>
      <c r="Q14" s="131"/>
      <c r="R14" s="131"/>
      <c r="S14" s="131"/>
      <c r="T14" s="131"/>
      <c r="U14" s="131"/>
      <c r="V14" s="131"/>
      <c r="W14" s="6"/>
    </row>
    <row r="15" spans="3:23" s="8" customFormat="1" ht="22.5" customHeight="1" x14ac:dyDescent="0.2">
      <c r="C15" s="131"/>
      <c r="D15" s="131"/>
      <c r="E15" s="112"/>
      <c r="F15" s="113" t="s">
        <v>36</v>
      </c>
      <c r="G15" s="114" t="s">
        <v>56</v>
      </c>
      <c r="H15" s="115" t="s">
        <v>55</v>
      </c>
      <c r="I15" s="120">
        <v>16</v>
      </c>
      <c r="J15" s="117" t="s">
        <v>62</v>
      </c>
      <c r="K15" s="117">
        <v>2559</v>
      </c>
      <c r="L15" s="118" t="s">
        <v>32</v>
      </c>
      <c r="M15" s="131"/>
      <c r="N15" s="131"/>
      <c r="O15" s="119"/>
      <c r="P15" s="131"/>
      <c r="Q15" s="131"/>
      <c r="R15" s="131"/>
      <c r="S15" s="131"/>
      <c r="T15" s="131"/>
      <c r="U15" s="131"/>
      <c r="V15" s="131"/>
      <c r="W15" s="6"/>
    </row>
    <row r="16" spans="3:23" s="8" customFormat="1" ht="22.5" customHeight="1" x14ac:dyDescent="0.2">
      <c r="C16" s="131"/>
      <c r="D16" s="131"/>
      <c r="E16" s="112"/>
      <c r="F16" s="113" t="s">
        <v>36</v>
      </c>
      <c r="G16" s="114" t="s">
        <v>57</v>
      </c>
      <c r="H16" s="115" t="s">
        <v>55</v>
      </c>
      <c r="I16" s="116">
        <v>2</v>
      </c>
      <c r="J16" s="117" t="s">
        <v>63</v>
      </c>
      <c r="K16" s="117">
        <v>2559</v>
      </c>
      <c r="L16" s="118" t="s">
        <v>74</v>
      </c>
      <c r="M16" s="131"/>
      <c r="N16" s="131"/>
      <c r="O16" s="119"/>
      <c r="P16" s="131"/>
      <c r="Q16" s="131"/>
      <c r="R16" s="131"/>
      <c r="S16" s="131"/>
      <c r="T16" s="131"/>
      <c r="U16" s="131"/>
      <c r="V16" s="131"/>
      <c r="W16" s="6"/>
    </row>
    <row r="17" spans="3:23" s="8" customFormat="1" ht="22.5" hidden="1" customHeight="1" x14ac:dyDescent="0.2">
      <c r="C17" s="131"/>
      <c r="D17" s="131"/>
      <c r="E17" s="112"/>
      <c r="F17" s="113" t="s">
        <v>36</v>
      </c>
      <c r="G17" s="114" t="s">
        <v>58</v>
      </c>
      <c r="H17" s="115" t="s">
        <v>55</v>
      </c>
      <c r="I17" s="125">
        <v>13</v>
      </c>
      <c r="J17" s="117" t="s">
        <v>63</v>
      </c>
      <c r="K17" s="117">
        <v>2559</v>
      </c>
      <c r="L17" s="118" t="s">
        <v>34</v>
      </c>
      <c r="M17" s="131"/>
      <c r="N17" s="131"/>
      <c r="O17" s="119"/>
      <c r="P17" s="131"/>
      <c r="Q17" s="131"/>
      <c r="R17" s="131"/>
      <c r="S17" s="131"/>
      <c r="T17" s="131"/>
      <c r="U17" s="131"/>
      <c r="V17" s="131"/>
      <c r="W17" s="6"/>
    </row>
    <row r="18" spans="3:23" s="8" customFormat="1" ht="22.5" hidden="1" customHeight="1" x14ac:dyDescent="0.2">
      <c r="C18" s="131"/>
      <c r="D18" s="131"/>
      <c r="E18" s="112"/>
      <c r="F18" s="113" t="s">
        <v>36</v>
      </c>
      <c r="G18" s="114" t="s">
        <v>54</v>
      </c>
      <c r="H18" s="115" t="s">
        <v>55</v>
      </c>
      <c r="I18" s="125">
        <v>5</v>
      </c>
      <c r="J18" s="117" t="s">
        <v>63</v>
      </c>
      <c r="K18" s="117">
        <v>2559</v>
      </c>
      <c r="L18" s="118" t="s">
        <v>85</v>
      </c>
      <c r="M18" s="131"/>
      <c r="N18" s="131"/>
      <c r="O18" s="119"/>
      <c r="P18" s="131"/>
      <c r="Q18" s="131"/>
      <c r="R18" s="131"/>
      <c r="S18" s="131"/>
      <c r="T18" s="131"/>
      <c r="U18" s="131"/>
      <c r="V18" s="131"/>
      <c r="W18" s="6"/>
    </row>
    <row r="19" spans="3:23" s="8" customFormat="1" ht="22.5" customHeight="1" x14ac:dyDescent="0.2">
      <c r="C19" s="131"/>
      <c r="D19" s="131"/>
      <c r="E19" s="112"/>
      <c r="F19" s="113" t="s">
        <v>36</v>
      </c>
      <c r="G19" s="114" t="s">
        <v>59</v>
      </c>
      <c r="H19" s="115" t="s">
        <v>55</v>
      </c>
      <c r="I19" s="125">
        <v>20</v>
      </c>
      <c r="J19" s="117" t="s">
        <v>63</v>
      </c>
      <c r="K19" s="117">
        <v>2559</v>
      </c>
      <c r="L19" s="118" t="s">
        <v>34</v>
      </c>
      <c r="M19" s="131"/>
      <c r="N19" s="131"/>
      <c r="O19" s="119"/>
      <c r="P19" s="131"/>
      <c r="Q19" s="131"/>
      <c r="R19" s="131"/>
      <c r="S19" s="131"/>
      <c r="T19" s="131"/>
      <c r="U19" s="131"/>
      <c r="V19" s="131"/>
      <c r="W19" s="6"/>
    </row>
    <row r="20" spans="3:23" s="8" customFormat="1" ht="22.5" hidden="1" customHeight="1" x14ac:dyDescent="0.2">
      <c r="C20" s="131"/>
      <c r="D20" s="131"/>
      <c r="E20" s="112"/>
      <c r="F20" s="113" t="s">
        <v>36</v>
      </c>
      <c r="G20" s="114" t="s">
        <v>58</v>
      </c>
      <c r="H20" s="115" t="s">
        <v>55</v>
      </c>
      <c r="I20" s="125">
        <v>19</v>
      </c>
      <c r="J20" s="117" t="s">
        <v>64</v>
      </c>
      <c r="K20" s="117">
        <v>2559</v>
      </c>
      <c r="L20" s="118" t="s">
        <v>38</v>
      </c>
      <c r="M20" s="131"/>
      <c r="N20" s="131"/>
      <c r="O20" s="119"/>
      <c r="P20" s="131"/>
      <c r="Q20" s="131"/>
      <c r="R20" s="131"/>
      <c r="S20" s="131"/>
      <c r="T20" s="131"/>
      <c r="U20" s="131"/>
      <c r="V20" s="131"/>
      <c r="W20" s="6"/>
    </row>
    <row r="21" spans="3:23" s="8" customFormat="1" ht="22.5" customHeight="1" x14ac:dyDescent="0.2">
      <c r="C21" s="131"/>
      <c r="D21" s="131"/>
      <c r="E21" s="112"/>
      <c r="F21" s="113" t="s">
        <v>36</v>
      </c>
      <c r="G21" s="114" t="s">
        <v>53</v>
      </c>
      <c r="H21" s="115" t="s">
        <v>55</v>
      </c>
      <c r="I21" s="125">
        <v>20</v>
      </c>
      <c r="J21" s="117" t="s">
        <v>64</v>
      </c>
      <c r="K21" s="117">
        <v>2559</v>
      </c>
      <c r="L21" s="118" t="s">
        <v>39</v>
      </c>
      <c r="M21" s="131"/>
      <c r="N21" s="131"/>
      <c r="O21" s="119"/>
      <c r="P21" s="131"/>
      <c r="Q21" s="131"/>
      <c r="R21" s="131"/>
      <c r="S21" s="131"/>
      <c r="T21" s="131"/>
      <c r="U21" s="131"/>
      <c r="V21" s="131"/>
      <c r="W21" s="6"/>
    </row>
    <row r="22" spans="3:23" s="105" customFormat="1" ht="22.5" customHeight="1" x14ac:dyDescent="0.2">
      <c r="C22" s="121"/>
      <c r="D22" s="123"/>
      <c r="E22" s="124"/>
      <c r="F22" s="113" t="s">
        <v>36</v>
      </c>
      <c r="G22" s="114" t="s">
        <v>59</v>
      </c>
      <c r="H22" s="115" t="s">
        <v>55</v>
      </c>
      <c r="I22" s="125">
        <v>12</v>
      </c>
      <c r="J22" s="117" t="s">
        <v>65</v>
      </c>
      <c r="K22" s="117">
        <v>2559</v>
      </c>
      <c r="L22" s="118" t="s">
        <v>67</v>
      </c>
      <c r="M22" s="122"/>
      <c r="N22" s="122"/>
      <c r="O22" s="122"/>
      <c r="P22" s="121"/>
      <c r="Q22" s="122"/>
      <c r="R22" s="122"/>
      <c r="S22" s="122"/>
      <c r="T22" s="123"/>
      <c r="U22" s="122"/>
      <c r="V22" s="122"/>
      <c r="W22" s="104"/>
    </row>
    <row r="23" spans="3:23" s="105" customFormat="1" ht="22.5" customHeight="1" x14ac:dyDescent="0.2">
      <c r="C23" s="121"/>
      <c r="D23" s="123"/>
      <c r="E23" s="124"/>
      <c r="F23" s="113" t="s">
        <v>36</v>
      </c>
      <c r="G23" s="114" t="s">
        <v>57</v>
      </c>
      <c r="H23" s="115" t="s">
        <v>55</v>
      </c>
      <c r="I23" s="125">
        <v>24</v>
      </c>
      <c r="J23" s="117" t="s">
        <v>86</v>
      </c>
      <c r="K23" s="117">
        <v>2559</v>
      </c>
      <c r="L23" s="118" t="s">
        <v>87</v>
      </c>
      <c r="M23" s="122"/>
      <c r="N23" s="122"/>
      <c r="O23" s="122"/>
      <c r="P23" s="121"/>
      <c r="Q23" s="122"/>
      <c r="R23" s="122"/>
      <c r="S23" s="122"/>
      <c r="T23" s="123"/>
      <c r="U23" s="122"/>
      <c r="V23" s="122"/>
      <c r="W23" s="104"/>
    </row>
    <row r="24" spans="3:23" s="8" customFormat="1" ht="22.5" customHeight="1" x14ac:dyDescent="0.2">
      <c r="C24" s="131"/>
      <c r="D24" s="131"/>
      <c r="E24" s="112"/>
      <c r="F24" s="113" t="s">
        <v>36</v>
      </c>
      <c r="G24" s="114" t="s">
        <v>57</v>
      </c>
      <c r="H24" s="115" t="s">
        <v>55</v>
      </c>
      <c r="I24" s="125">
        <v>5</v>
      </c>
      <c r="J24" s="117" t="s">
        <v>66</v>
      </c>
      <c r="K24" s="117">
        <v>2559</v>
      </c>
      <c r="L24" s="118" t="s">
        <v>60</v>
      </c>
      <c r="M24" s="131"/>
      <c r="N24" s="131"/>
      <c r="O24" s="119"/>
      <c r="P24" s="131"/>
      <c r="Q24" s="131"/>
      <c r="R24" s="131"/>
      <c r="S24" s="131"/>
      <c r="T24" s="131"/>
      <c r="U24" s="131"/>
      <c r="V24" s="131"/>
      <c r="W24" s="6"/>
    </row>
    <row r="25" spans="3:23" s="8" customFormat="1" ht="22.5" customHeight="1" x14ac:dyDescent="0.2">
      <c r="C25" s="131"/>
      <c r="D25" s="131"/>
      <c r="E25" s="112"/>
      <c r="F25" s="113" t="s">
        <v>36</v>
      </c>
      <c r="G25" s="114" t="s">
        <v>56</v>
      </c>
      <c r="H25" s="115" t="s">
        <v>55</v>
      </c>
      <c r="I25" s="125">
        <v>31</v>
      </c>
      <c r="J25" s="117" t="s">
        <v>66</v>
      </c>
      <c r="K25" s="117">
        <v>2559</v>
      </c>
      <c r="L25" s="118" t="s">
        <v>44</v>
      </c>
      <c r="M25" s="131"/>
      <c r="N25" s="131"/>
      <c r="O25" s="119"/>
      <c r="P25" s="131"/>
      <c r="Q25" s="131"/>
      <c r="R25" s="131"/>
      <c r="S25" s="131"/>
      <c r="T25" s="131"/>
      <c r="U25" s="131"/>
      <c r="V25" s="131"/>
      <c r="W25" s="6"/>
    </row>
    <row r="26" spans="3:23" s="8" customFormat="1" ht="22.5" customHeight="1" x14ac:dyDescent="0.2">
      <c r="C26" s="131"/>
      <c r="D26" s="131"/>
      <c r="E26" s="112"/>
      <c r="F26" s="113"/>
      <c r="G26" s="114"/>
      <c r="H26" s="115"/>
      <c r="I26" s="125"/>
      <c r="J26" s="117"/>
      <c r="K26" s="117"/>
      <c r="L26" s="118"/>
      <c r="M26" s="131"/>
      <c r="N26" s="131"/>
      <c r="O26" s="119"/>
      <c r="P26" s="131"/>
      <c r="Q26" s="131"/>
      <c r="R26" s="131"/>
      <c r="S26" s="131"/>
      <c r="T26" s="131"/>
      <c r="U26" s="131"/>
      <c r="V26" s="131"/>
      <c r="W26" s="6"/>
    </row>
    <row r="27" spans="3:23" s="8" customFormat="1" ht="22.5" customHeight="1" x14ac:dyDescent="0.2">
      <c r="C27" s="131"/>
      <c r="D27" s="131"/>
      <c r="E27" s="112"/>
      <c r="F27" s="113"/>
      <c r="G27" s="114"/>
      <c r="H27" s="115"/>
      <c r="I27" s="125"/>
      <c r="J27" s="117"/>
      <c r="K27" s="117"/>
      <c r="L27" s="118"/>
      <c r="M27" s="131"/>
      <c r="N27" s="131"/>
      <c r="O27" s="119"/>
      <c r="P27" s="131"/>
      <c r="Q27" s="131"/>
      <c r="R27" s="131"/>
      <c r="S27" s="131"/>
      <c r="T27" s="131"/>
      <c r="U27" s="131"/>
      <c r="V27" s="131"/>
      <c r="W27" s="6"/>
    </row>
    <row r="28" spans="3:23" s="8" customFormat="1" ht="22.5" customHeight="1" x14ac:dyDescent="0.2">
      <c r="C28" s="131"/>
      <c r="D28" s="131"/>
      <c r="E28" s="131"/>
      <c r="F28" s="131"/>
      <c r="G28" s="131"/>
      <c r="H28" s="119"/>
      <c r="I28" s="131"/>
      <c r="J28" s="131"/>
      <c r="K28" s="126"/>
      <c r="L28" s="131"/>
      <c r="M28" s="131"/>
      <c r="N28" s="131"/>
      <c r="O28" s="119"/>
      <c r="P28" s="131"/>
      <c r="Q28" s="131"/>
      <c r="R28" s="131"/>
      <c r="S28" s="131"/>
      <c r="T28" s="131"/>
      <c r="U28" s="131"/>
      <c r="V28" s="131"/>
      <c r="W28" s="6"/>
    </row>
    <row r="29" spans="3:23" s="111" customFormat="1" ht="22.5" customHeight="1" x14ac:dyDescent="0.2">
      <c r="C29" s="126"/>
      <c r="D29" s="126" t="s">
        <v>77</v>
      </c>
      <c r="E29" s="127"/>
      <c r="F29" s="126"/>
      <c r="G29" s="126"/>
      <c r="H29" s="126"/>
      <c r="I29" s="126"/>
      <c r="J29" s="131"/>
      <c r="L29" s="126">
        <v>14</v>
      </c>
      <c r="M29" s="126" t="s">
        <v>36</v>
      </c>
      <c r="N29" s="126"/>
      <c r="O29" s="126"/>
      <c r="P29" s="126"/>
      <c r="Q29" s="126"/>
      <c r="R29" s="126"/>
      <c r="S29" s="126"/>
      <c r="T29" s="126"/>
      <c r="U29" s="126"/>
      <c r="V29" s="126"/>
    </row>
    <row r="30" spans="3:23" s="111" customFormat="1" ht="22.5" customHeight="1" x14ac:dyDescent="0.2">
      <c r="C30" s="126"/>
      <c r="D30" s="127"/>
      <c r="E30" s="126"/>
      <c r="F30" s="126"/>
      <c r="G30" s="126"/>
      <c r="H30" s="126"/>
      <c r="I30" s="126"/>
      <c r="J30" s="131"/>
      <c r="K30" s="126"/>
      <c r="L30" s="126"/>
      <c r="M30" s="126"/>
      <c r="N30" s="126"/>
      <c r="O30" s="126"/>
      <c r="P30" s="126"/>
      <c r="Q30" s="126"/>
      <c r="R30" s="126"/>
      <c r="S30" s="126"/>
      <c r="T30" s="126"/>
      <c r="U30" s="126"/>
      <c r="V30" s="126"/>
    </row>
    <row r="31" spans="3:23" s="8" customFormat="1" ht="22.5" customHeight="1" x14ac:dyDescent="0.2">
      <c r="C31" s="131"/>
      <c r="D31" s="126" t="s">
        <v>78</v>
      </c>
      <c r="E31" s="131"/>
      <c r="F31" s="131"/>
      <c r="G31" s="131"/>
      <c r="H31" s="119"/>
      <c r="I31" s="131"/>
      <c r="J31" s="131"/>
      <c r="K31" s="126"/>
      <c r="L31" s="131"/>
      <c r="M31" s="131"/>
      <c r="N31" s="131"/>
      <c r="O31" s="119"/>
      <c r="P31" s="131"/>
      <c r="Q31" s="131"/>
      <c r="R31" s="131"/>
      <c r="S31" s="131"/>
      <c r="T31" s="131"/>
      <c r="U31" s="131"/>
      <c r="V31" s="131"/>
      <c r="W31" s="6"/>
    </row>
    <row r="32" spans="3:23" s="8" customFormat="1" ht="22.5" customHeight="1" x14ac:dyDescent="0.2">
      <c r="C32" s="131"/>
      <c r="D32" s="131"/>
      <c r="E32" s="131"/>
      <c r="F32" s="131"/>
      <c r="G32" s="131"/>
      <c r="H32" s="119"/>
      <c r="I32" s="131"/>
      <c r="J32" s="131"/>
      <c r="K32" s="126"/>
      <c r="L32" s="131"/>
      <c r="M32" s="131"/>
      <c r="N32" s="131"/>
      <c r="O32" s="119"/>
      <c r="P32" s="131"/>
      <c r="Q32" s="131"/>
      <c r="R32" s="131"/>
      <c r="S32" s="131"/>
      <c r="T32" s="131"/>
      <c r="U32" s="131"/>
      <c r="V32" s="131"/>
      <c r="W32" s="6"/>
    </row>
    <row r="33" spans="2:23" s="8" customFormat="1" ht="22.5" customHeight="1" x14ac:dyDescent="0.2">
      <c r="C33" s="131"/>
      <c r="D33" s="131"/>
      <c r="E33" s="131"/>
      <c r="F33" s="131"/>
      <c r="G33" s="131"/>
      <c r="H33" s="119"/>
      <c r="I33" s="131"/>
      <c r="J33" s="131"/>
      <c r="K33" s="126"/>
      <c r="L33" s="131"/>
      <c r="M33" s="131"/>
      <c r="N33" s="131"/>
      <c r="O33" s="119"/>
      <c r="P33" s="131"/>
      <c r="Q33" s="131"/>
      <c r="R33" s="131"/>
      <c r="S33" s="131"/>
      <c r="T33" s="131"/>
      <c r="U33" s="131"/>
      <c r="V33" s="131"/>
      <c r="W33" s="6"/>
    </row>
    <row r="34" spans="2:23" s="107" customFormat="1" ht="6" customHeight="1" x14ac:dyDescent="0.2">
      <c r="C34" s="131"/>
      <c r="D34" s="131"/>
      <c r="E34" s="131"/>
      <c r="F34" s="131"/>
      <c r="G34" s="131"/>
      <c r="H34" s="119"/>
      <c r="I34" s="131"/>
      <c r="J34" s="131"/>
      <c r="K34" s="126"/>
      <c r="L34" s="131"/>
      <c r="M34" s="131"/>
      <c r="N34" s="131"/>
      <c r="O34" s="119"/>
      <c r="P34" s="131"/>
      <c r="Q34" s="131"/>
      <c r="R34" s="131"/>
      <c r="S34" s="131"/>
      <c r="T34" s="131"/>
      <c r="U34" s="131"/>
      <c r="V34" s="131"/>
      <c r="W34" s="100"/>
    </row>
    <row r="35" spans="2:23" s="21" customFormat="1" ht="15" customHeight="1" x14ac:dyDescent="0.2">
      <c r="B35" s="30"/>
      <c r="C35" s="119"/>
      <c r="D35" s="119"/>
      <c r="E35" s="119"/>
      <c r="F35" s="119"/>
      <c r="G35" s="119"/>
      <c r="H35" s="119"/>
      <c r="I35" s="119"/>
      <c r="J35" s="131"/>
      <c r="K35" s="126"/>
      <c r="L35" s="119"/>
      <c r="M35" s="119"/>
      <c r="N35" s="119"/>
      <c r="O35" s="126"/>
      <c r="P35" s="122"/>
      <c r="Q35" s="122"/>
      <c r="R35" s="122"/>
      <c r="S35" s="122"/>
      <c r="T35" s="122"/>
      <c r="U35" s="122"/>
      <c r="V35" s="122"/>
      <c r="W35" s="30"/>
    </row>
    <row r="36" spans="2:23" s="49" customFormat="1" ht="15" customHeight="1" x14ac:dyDescent="0.2">
      <c r="B36" s="190">
        <v>2</v>
      </c>
      <c r="C36" s="128"/>
      <c r="D36" s="119"/>
      <c r="E36" s="131"/>
      <c r="F36" s="119"/>
      <c r="G36" s="119"/>
      <c r="H36" s="119"/>
      <c r="I36" s="129"/>
      <c r="J36" s="131"/>
      <c r="K36" s="126"/>
      <c r="L36" s="119"/>
      <c r="M36" s="119"/>
      <c r="N36" s="119"/>
      <c r="O36" s="119"/>
      <c r="P36" s="119"/>
      <c r="Q36" s="119"/>
      <c r="R36" s="119"/>
      <c r="S36" s="126"/>
      <c r="T36" s="119"/>
      <c r="U36" s="119"/>
      <c r="V36" s="126"/>
      <c r="W36" s="133"/>
    </row>
    <row r="37" spans="2:23" s="49" customFormat="1" ht="15" customHeight="1" x14ac:dyDescent="0.2">
      <c r="B37" s="190"/>
      <c r="C37" s="130"/>
      <c r="D37" s="119"/>
      <c r="E37" s="131"/>
      <c r="F37" s="119"/>
      <c r="G37" s="119"/>
      <c r="H37" s="131"/>
      <c r="I37" s="129"/>
      <c r="J37" s="131"/>
      <c r="K37" s="126"/>
      <c r="L37" s="119"/>
      <c r="M37" s="119"/>
      <c r="N37" s="119"/>
      <c r="O37" s="119"/>
      <c r="P37" s="131"/>
      <c r="Q37" s="126"/>
      <c r="R37" s="126"/>
      <c r="S37" s="131"/>
      <c r="T37" s="126"/>
      <c r="U37" s="119"/>
      <c r="V37" s="126"/>
      <c r="W37" s="133"/>
    </row>
    <row r="38" spans="2:23" s="49" customFormat="1" ht="15" customHeight="1" x14ac:dyDescent="0.2">
      <c r="B38" s="106"/>
      <c r="C38" s="128"/>
      <c r="D38" s="119"/>
      <c r="E38" s="131"/>
      <c r="F38" s="119"/>
      <c r="G38" s="119"/>
      <c r="H38" s="131"/>
      <c r="I38" s="131"/>
      <c r="J38" s="131"/>
      <c r="K38" s="126"/>
      <c r="L38" s="119"/>
      <c r="M38" s="119"/>
      <c r="N38" s="119"/>
      <c r="O38" s="119"/>
      <c r="P38" s="119"/>
      <c r="Q38" s="119"/>
      <c r="R38" s="119"/>
      <c r="S38" s="131"/>
      <c r="T38" s="131"/>
      <c r="U38" s="119"/>
      <c r="V38" s="126"/>
      <c r="W38" s="133"/>
    </row>
  </sheetData>
  <mergeCells count="6">
    <mergeCell ref="B36:B37"/>
    <mergeCell ref="D1:T1"/>
    <mergeCell ref="D2:T2"/>
    <mergeCell ref="D3:T3"/>
    <mergeCell ref="D6:T6"/>
    <mergeCell ref="D7:T7"/>
  </mergeCells>
  <printOptions horizontalCentered="1"/>
  <pageMargins left="0.25" right="0.25" top="0.75" bottom="0.25" header="0.31496062992126" footer="0.31496062992126"/>
  <pageSetup paperSize="9" scale="84" orientation="portrait" r:id="rId1"/>
  <headerFooter>
    <oddFooter>&amp;C&amp;"Tahoma,Regular"&amp;8www.anusornclub.com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Calendar2016 </vt:lpstr>
      <vt:lpstr>ประกาศวันหยุด</vt:lpstr>
      <vt:lpstr>'Calendar2016 '!Print_Area</vt:lpstr>
      <vt:lpstr>ประกาศวันหยุด!Print_Area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2015-11-23T00:41:38Z</dcterms:modified>
</cp:coreProperties>
</file>